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ms-office.chartcolorstyle+xml" PartName="/xl/charts/colors1.xml"/>
  <Override ContentType="application/vnd.ms-office.chartcolorstyle+xml" PartName="/xl/charts/colors2.xml"/>
  <Override ContentType="application/vnd.ms-office.chartcolorstyle+xml" PartName="/xl/charts/colors3.xml"/>
  <Override ContentType="application/vnd.ms-office.chartcolorstyle+xml" PartName="/xl/charts/colors4.xml"/>
  <Override ContentType="application/vnd.ms-office.chartcolorstyle+xml" PartName="/xl/charts/colors5.xml"/>
  <Override ContentType="application/vnd.ms-office.chartstyle+xml" PartName="/xl/charts/style1.xml"/>
  <Override ContentType="application/vnd.ms-office.chartstyle+xml" PartName="/xl/charts/style2.xml"/>
  <Override ContentType="application/vnd.ms-office.chartstyle+xml" PartName="/xl/charts/style3.xml"/>
  <Override ContentType="application/vnd.ms-office.chartstyle+xml" PartName="/xl/charts/style4.xml"/>
  <Override ContentType="application/vnd.ms-office.chartstyle+xml" PartName="/xl/charts/style5.xml"/>
  <Override ContentType="application/vnd.openxmlformats-officedocument.spreadsheetml.connections+xml" PartName="/xl/connections.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table+xml" PartName="/xl/tables/table1.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 Id="rId4" Target="docProps/custom.xml" Type="http://schemas.openxmlformats.org/officeDocument/2006/relationships/custom-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hidePivotFieldList="1" defaultThemeVersion="166925"/>
  <mc:AlternateContent xmlns:mc="http://schemas.openxmlformats.org/markup-compatibility/2006">
    <mc:Choice Requires="x15">
      <x15ac:absPath xmlns:x15ac="http://schemas.microsoft.com/office/spreadsheetml/2010/11/ac" url="https://epmco-my.sharepoint.com/personal/natalia_tamayo_epm_com_co/Documents/Encuestas de Satisfacción y PQR/"/>
    </mc:Choice>
  </mc:AlternateContent>
  <xr:revisionPtr revIDLastSave="428" documentId="8_{7168D936-845B-4222-AB40-0691AD07E209}" xr6:coauthVersionLast="41" xr6:coauthVersionMax="41" xr10:uidLastSave="{35406AF4-0104-4303-84A6-36D5463CB98E}"/>
  <bookViews>
    <workbookView xWindow="-120" yWindow="-120" windowWidth="20730" windowHeight="11160" firstSheet="1" activeTab="1" xr2:uid="{B5AE2D79-8444-4102-BBA7-637AAAE7A996}"/>
  </bookViews>
  <sheets>
    <sheet name="2019" sheetId="1" state="hidden" r:id="rId1"/>
    <sheet name="Consolidado " sheetId="2" r:id="rId2"/>
    <sheet name="Hoja4" sheetId="4" state="hidden" r:id="rId3"/>
    <sheet name="Prestación del servicio " sheetId="5" r:id="rId4"/>
    <sheet name="Administración del Servicio " sheetId="6" r:id="rId5"/>
    <sheet name="Salud Pública " sheetId="7"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6" i="2" l="1"/>
  <c r="J25" i="2"/>
  <c r="J26" i="2" s="1"/>
  <c r="J21" i="2"/>
  <c r="J17" i="2"/>
  <c r="J9" i="2" l="1"/>
  <c r="B12" i="7"/>
  <c r="C10" i="6"/>
  <c r="C12" i="5"/>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sourceFile="D:\02 Te Guio\01 PQRS\00 DB\DB.accdb" keepAlive="1" name="DB" type="5" refreshedVersion="5" background="1" saveData="1">
    <dbPr connection="Provider=Microsoft.ACE.OLEDB.12.0;User ID=Admin;Data Source=D:\02 Te Guio\01 PQRS\00 DB\DB.accdb;Mode=Read;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05_Qry_Unidad_Servicio_Médico" commandType="3"/>
  </connection>
</connections>
</file>

<file path=xl/sharedStrings.xml><?xml version="1.0" encoding="utf-8"?>
<sst xmlns="http://schemas.openxmlformats.org/spreadsheetml/2006/main" count="237" uniqueCount="127">
  <si>
    <t>Número total de PQRS-F enero 1 - Septiembre  2019</t>
  </si>
  <si>
    <t xml:space="preserve">Clasificación </t>
  </si>
  <si>
    <t>Cantidad</t>
  </si>
  <si>
    <t>Motivo</t>
  </si>
  <si>
    <t>Submotivo</t>
  </si>
  <si>
    <t xml:space="preserve">Descripción </t>
  </si>
  <si>
    <t>Factor causal clave</t>
  </si>
  <si>
    <t>Acción</t>
  </si>
  <si>
    <t>Cumplimiento 
1. SI
0. NO</t>
  </si>
  <si>
    <t>Fecha
(de/mm/aaaa)</t>
  </si>
  <si>
    <t>Responsable</t>
  </si>
  <si>
    <t>Observaciones</t>
  </si>
  <si>
    <t>Queja</t>
  </si>
  <si>
    <t>Prestación del servicio</t>
  </si>
  <si>
    <t>Calidad en la atención de los prestadores externos (43)</t>
  </si>
  <si>
    <t>Prestadores de servicios de salud que se encuentran desintonizados sobre la organización del trámite interno, debido a que no cumplen con enviar las solicitudes de autorización o la envian pero con datos erróneos; también a la hora de agendar las cita del paciente con el especialista se demoran más de los cinco días hábiles para llamar al paciente, teniendo la solicitud autorizada; o, por el contrario, agendan cita sin tener las autorizaciones pertinentes para la prestación del servicio.                                                                                                                                                                                                                                                                                                                  De igual forman mencionan la dificultad para la dispensación del medicamento, puesto que a la hora de reclamar no disponen del medicamento</t>
  </si>
  <si>
    <t xml:space="preserve">Atención inadecuada por parte de los prestadores externos, falta de preocupación por cumplir con los puntos establecido en el acuerdo de voluntad </t>
  </si>
  <si>
    <t>Capacidad de entendimiento del servicio humano por parte de los colaboradores y por parte de los usuarios                                                                                                                                                                                         Entendimiento por parte de los prestadores sobre siempre mejorar la atención y retroalimentar aspectos importantes sobre la prestación del servicio                                                                                                                                        Propender a que los prestadores que tengan fallas en algún proceso y que dificulten la prestación y administración del servicio, colaboren indagando sobre el factor causal de la dificultad y realicen un plan de mejoramiento para disminuir la probabilidad de volver ocurrir</t>
  </si>
  <si>
    <t>Disponibilidad de citas en medicina en el servicio  (4)</t>
  </si>
  <si>
    <t>Dificultad para poder acceder a una cita conforme al tiempo y la dipsonibilidad del paciente</t>
  </si>
  <si>
    <t>*Profesional de salud con poca disponiblidad para ofrcer cita                                                  *Administración no eficaz de las citas debido a que no se distribuye de manera adecuda a la agenda del profesional</t>
  </si>
  <si>
    <t>Verificar disponibilidad de tiempo para distribuir citas a los profesionales de salud.                                                                                                                                                                                                                                               Verificar el proceso de agendamiento de citas, ya sea manual o a través del sistema, identificando la cantidad disponibles y si se dan a conocer todas las citas al usuario.</t>
  </si>
  <si>
    <t>Calidad de la atención médicos del servicio (8)</t>
  </si>
  <si>
    <t>Insatisfacción por parte del paciente con base en la relación médico y paciente</t>
  </si>
  <si>
    <t xml:space="preserve">No ser subjetivo con los sintomas del paciente o no atender con el testimonio del paciente para un acuerdo de la toma de desición de un tratamiento requerido </t>
  </si>
  <si>
    <t xml:space="preserve">Atribuir a una calidad de vida en la prestación del servicio recordando el interes recíproco en ayudar.                                                                                             </t>
  </si>
  <si>
    <t>Administración del servicio</t>
  </si>
  <si>
    <t>Autorizaciones (7)</t>
  </si>
  <si>
    <t>Ordenes de servicio de salud que no cumplen con el tiempo estipulado para su gestión</t>
  </si>
  <si>
    <t>El proceso de autorización se realiza por medio de trámite interno, por lo tanto en las IPS debido a que atienden cientos de pacientes de diferentes EPS y cada una puede tener distintos manejos del proceso. Por ello, existe dificultad, en primer lado, para que envien los soportes de los pacientes; por otro lado, para que llamen al paciente con la autorización o, sino, llaman al paciente a agendar cita sin autorización.                                                                                                      Existe desconcentración y desorganización por parte de los prestadores para manejar los diferentes procesos, en este caso autorización, quienes realizan el proceso de manera ineficaz</t>
  </si>
  <si>
    <t>Recalcar a los prestadores de salud la forma en que se realiza el tramite interno ya sea capacitando a los prestadores y también entrenando a los nuevos encargados del proceso de autorización en la IPS. De igual forma, se puede capacitar a los pacientes en las mañana diciendoles que, para que la IPS mande los soportes oportunamente, entonces es debido que el paciente acuda a administración y pida el favor de enviar los soportes de para autorizar ya que salió de cita y su EPS es EPM Unidad de Servicio Médico.</t>
  </si>
  <si>
    <t xml:space="preserve">Petición </t>
  </si>
  <si>
    <t>Autorizaciones (2)</t>
  </si>
  <si>
    <t xml:space="preserve">Petición para autorización la entrega total de medicamenos que son para más de un mes y para estar con especialista sin pasar por médico general </t>
  </si>
  <si>
    <t>Por cuestiones de la normatividad que rige al sistema de salud, ordena que la dispensación de medicamentos a pacientes en control sea por mes y para acceder a cita con especilista siempre lo debe remitir u ordenar el médico general</t>
  </si>
  <si>
    <t>Prestación del Servicio</t>
  </si>
  <si>
    <t>Calidad en la atención de los prestadores externos (1)</t>
  </si>
  <si>
    <t>Dificultad en la gestión de trámites con los prestadores</t>
  </si>
  <si>
    <t>Al proceso se le realiza mejoras para que el trámite esté adecuado al tiempo que se establece</t>
  </si>
  <si>
    <t>Reclamo</t>
  </si>
  <si>
    <t>Calidad en la atención de los prestadores externos</t>
  </si>
  <si>
    <t xml:space="preserve">Demora en la entrega del medicamento </t>
  </si>
  <si>
    <t>El motivo de la demora son factores ajenos al servicio farmacéutico debido a agotamientos del producto.</t>
  </si>
  <si>
    <t xml:space="preserve">Sugerencia </t>
  </si>
  <si>
    <t>Salud Pública</t>
  </si>
  <si>
    <t>Calidad en la atención en Taquillas (1)</t>
  </si>
  <si>
    <t>Demora en la atención de taquillas</t>
  </si>
  <si>
    <t xml:space="preserve">Afectan cuestiones de novedad como incapacidad, tema personales y permisos, pero todos los días se revisa estas novedades para poder hacer ajustes al sistema y que permitan la atención oportuna </t>
  </si>
  <si>
    <t xml:space="preserve">Cambio de manejo del trámite de autorizaciones, se ven más los resultados tramitando de manera presencial </t>
  </si>
  <si>
    <t xml:space="preserve">El proceso de autorización se realiza según como lo establezca el Ministerio de Salud, por ello se acogió al trámite interno </t>
  </si>
  <si>
    <t>Felicitación</t>
  </si>
  <si>
    <t>Calidad de la atención médicos del servicio</t>
  </si>
  <si>
    <t>Agradecimiento por la buena atención prestada</t>
  </si>
  <si>
    <t>Tipo</t>
  </si>
  <si>
    <t>Año</t>
  </si>
  <si>
    <t>Mes</t>
  </si>
  <si>
    <t>Agosto</t>
  </si>
  <si>
    <t>Id</t>
  </si>
  <si>
    <t>Unidad</t>
  </si>
  <si>
    <t>Equipo</t>
  </si>
  <si>
    <t>Estado</t>
  </si>
  <si>
    <t>Fecha Creación</t>
  </si>
  <si>
    <t>Fecha Vencimiento</t>
  </si>
  <si>
    <t>Fecha Última Modificacion</t>
  </si>
  <si>
    <t>Filial</t>
  </si>
  <si>
    <t>Procedencia</t>
  </si>
  <si>
    <t>Nombre</t>
  </si>
  <si>
    <t>Apellido</t>
  </si>
  <si>
    <t>Referencia</t>
  </si>
  <si>
    <t>Fecha de novedad</t>
  </si>
  <si>
    <t>Cumplimiento</t>
  </si>
  <si>
    <t>Usuario Asignado/Respuesta</t>
  </si>
  <si>
    <t>Observaciones de Ingreso</t>
  </si>
  <si>
    <t>Respuesta EPM</t>
  </si>
  <si>
    <t>Motivo Cierre</t>
  </si>
  <si>
    <t>Mes2</t>
  </si>
  <si>
    <t>Servicio Médico</t>
  </si>
  <si>
    <t>Cerrado</t>
  </si>
  <si>
    <t>Autorizaciones</t>
  </si>
  <si>
    <t>EPM</t>
  </si>
  <si>
    <t>NO</t>
  </si>
  <si>
    <t>miriam</t>
  </si>
  <si>
    <t>arango</t>
  </si>
  <si>
    <t>00001105951567089518</t>
  </si>
  <si>
    <t>Si cumplió</t>
  </si>
  <si>
    <t>jhon.ortiz</t>
  </si>
  <si>
    <t>id 00001105951567089518 Se comunica la Sra Miryam inconforme con la atención que se le esta prestando desde la unidad de servicio medico ya que indica estuvo en Febrero en cita con el papá y se le dio formula por 6 meses, en la ultima entrega en la taquilla cuando se renovó la formula le indicaron que era la ultima entrega coincidiendo con la petición del Neurologo que requería verlo nuevamente a los 6 meses; la usuaria manifiesta disgusto ya que indica se le esta invalidando la palabra de ella ante la ausencia de información en el sistema con respecto a la ultima consulta. Por favor validar y realizar las correcciones pertinentes. Agradecemos la gestión.</t>
  </si>
  <si>
    <t>Buenos días. se aclara a la usuaria que en el proceso de referencia de pacientes a especialistas cuando el periodo de revisión es a los 6 meses o mas, el paciente debe solicitar el control a través de medicina general con el fin de actualizar la historia y validar la pertinencia de la solicitud de revisión. en esta cita el medico general tiene la autonomía de revalidar la formulación del especialista y continuar con el manejo o establecer que el paciente requiere volver al control de especialista.
RTodo este proceso hace parte de la normativa del sistema de seguridad social en el régimen Contributivo al cual esta afiliado el paciente.</t>
  </si>
  <si>
    <t>JORGE</t>
  </si>
  <si>
    <t>SALINAS PINEDA</t>
  </si>
  <si>
    <t>00001018491567024296</t>
  </si>
  <si>
    <t>00001018491567024296   Buenas tardes  se comunica el señor JORGE  usuario manifiesta que fue atendido en la clínica de fracturas  el día 12/08/2019  donde se le ordenan varios exámenes y procedimientos   los cuales no envían solo hasta el día 27/08/2019  retrasando el proceso solo porque el paciente se comunico para solicitarlos   por estas demoras el tratamiento se ve afectado por tanta demora, solicita se valide el proceso que se esta llevando con la entidad de la clínica de fracturas.  el usuario se comunica  a la clínica de fracturas pero a un así no envían los soportes a tiempo.
Gracias por su gestión</t>
  </si>
  <si>
    <t>Se informa que el día 28 y 29 de agosto se emitieron ordenes de servicio para radiografías y terapias físicas, al igual que orden de revisión por especialista en ortopedia.
El proceso de referencia y contra referencia se le vienen realizando ajustes con el fin de ser mas oportunos. consideramos que para el caso que nos refiere el paciente estamos dentro de los términos que da la norma en la respuesta a las solicitudes de servicios.</t>
  </si>
  <si>
    <t>MARIA TERESA</t>
  </si>
  <si>
    <t>GRAJALES</t>
  </si>
  <si>
    <t>00001091101567008325</t>
  </si>
  <si>
    <t>id 00001091101567008325 Se comunica la Sra Maria Teresa manifestando inconformidad por la negligencia de las personas de la Óptica Santa Lucia del Hospital Pablo Tobon encargadas de enviar las ordenes a tiempo a tramites internos de la Unidad de Servicio Medico, ya que la Sra Ines Lucia Garcia estuvo en cita el 21 de agosto en el que se le genero una orden para revisión con Oftalmológo de forma Prioritaria el cual tomaría un tiempo de tres días hábiles para ser autorizado desde el momento que llega a la unidad pero por demora de la Óptica se recibieron los documentos solo hasta el día 27 de Agosto teniendo en cuenta que se enviaron por solicitud de la usuaria que se contacto con la óptica. 
La Sra Maria se comunica a la lïnea de apoyo donde se le informa que el proceso por ser prioritario tiene 3 días hábiles para ser autorizado y que luego se enviaría las ordenes a la Clínica donde se atendería la paciente quienes la contactaran para brindarle la cita de acuerdo a la disponibilidad del prestador; con lo que no esta de acuerdo ya que la valoración se requiere de forma prioritaria y ya se ha tomado más de ocho días para el tramite. Se solicita se audite el servicio que se esta prestando desde la óptica ya que se esta perjudicando los pacientes.</t>
  </si>
  <si>
    <t>Se comunica con la familia, refieren que ya fue atendida por oftalmológica quien orden o nuevos exámenes y cita de control. el proceso de atención se dio dentro de los términos esperados para atención integral y oportuna del especialista. orden emitida para el especialista el día 30 de agosto de 2019 y ya atendida</t>
  </si>
  <si>
    <t>ANA MARIA</t>
  </si>
  <si>
    <t>HIDALGO</t>
  </si>
  <si>
    <t>1037663254</t>
  </si>
  <si>
    <t>00001127201566396220   se comunica la señora ANA MARIA   manifiesta que la bolivariana no la contacta la  paciente se comunico a esta linea 3807222 opc 3 se le brinda información  que la autorización se dio el día 04/07/2019 a la bolivariana  y a la fecha no le han ajen dado cita la paciente se comunica con la bolivariana la señora Eliven  quien le indica se comunique con Diana   quien le manifiesta que sin orden no se puede ajen dar cita   ya que la orden autorizada  no es clara , la paciente  requiere de medicamento de control  hace 2 meses no obtiene su medicamento ya que la cita de control no se ha asignado, lo cual genera problemas de salud .  la señora caren  Karen Zapata  indica que ella no da citas que no es la persona encargada de estos tramites. la usuaria manifiesta que quiere cambiar el prestador ya que el servicio es muy deficiente por parte de la bolivariana.
Gracias por su gestión</t>
  </si>
  <si>
    <t>Se habla con la paciente y refiere que ya fue contactada por la clínica y agendada su cita de ginecóloga.</t>
  </si>
  <si>
    <t xml:space="preserve">Tipo </t>
  </si>
  <si>
    <t xml:space="preserve">Cantidad </t>
  </si>
  <si>
    <t xml:space="preserve">Total </t>
  </si>
  <si>
    <t xml:space="preserve">Total Prestación del Servicio </t>
  </si>
  <si>
    <t xml:space="preserve">Porcentaje </t>
  </si>
  <si>
    <t xml:space="preserve">Administración del Servicio </t>
  </si>
  <si>
    <t xml:space="preserve">Salud Pública </t>
  </si>
  <si>
    <t xml:space="preserve">Total Administración  del Servicio </t>
  </si>
  <si>
    <t xml:space="preserve">Total Salud Pública </t>
  </si>
  <si>
    <t xml:space="preserve"> Consolidado por Tipo </t>
  </si>
  <si>
    <t>Registros</t>
  </si>
  <si>
    <t>Enero</t>
  </si>
  <si>
    <t>Febrero</t>
  </si>
  <si>
    <t>Marzo</t>
  </si>
  <si>
    <t>Abril</t>
  </si>
  <si>
    <t>Mayo</t>
  </si>
  <si>
    <t>Junio</t>
  </si>
  <si>
    <t>Julio</t>
  </si>
  <si>
    <t>Septiembre</t>
  </si>
  <si>
    <t>Total general</t>
  </si>
  <si>
    <t xml:space="preserve">1er Trimestre </t>
  </si>
  <si>
    <t xml:space="preserve">2do Trimestre </t>
  </si>
  <si>
    <t>3er Trimestre</t>
  </si>
  <si>
    <t xml:space="preserve">Pqrs por trimestre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</si>
</sst>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rgb="FFFFFFFF"/>
      <name val="Arial"/>
      <family val="2"/>
    </font>
    <font>
      <sz val="11"/>
      <color theme="1"/>
      <name val="Arial"/>
      <family val="2"/>
    </font>
    <font>
      <sz val="11"/>
      <color rgb="FF333333"/>
      <name val="Arial"/>
      <family val="2"/>
    </font>
    <font>
      <sz val="11"/>
      <color rgb="FF000000"/>
      <name val="Arial"/>
      <family val="2"/>
    </font>
    <font>
      <b/>
      <sz val="11"/>
      <name val="Calibri"/>
      <family val="2"/>
      <scheme val="minor"/>
    </font>
    <font>
      <b/>
      <sz val="11"/>
      <color rgb="FF333333"/>
      <name val="Arial"/>
      <family val="2"/>
    </font>
    <font>
      <sz val="11"/>
      <name val="Calibri"/>
      <family val="2"/>
      <scheme val="minor"/>
    </font>
    <font>
      <sz val="11"/>
      <name val="Arial"/>
      <family val="2"/>
    </font>
    <font>
      <b/>
      <sz val="11"/>
      <color theme="0"/>
      <name val="Calibri"/>
      <family val="2"/>
      <scheme val="minor"/>
    </font>
    <font>
      <b/>
      <i/>
      <sz val="11"/>
      <color theme="1"/>
      <name val="Calibri"/>
      <family val="2"/>
      <scheme val="minor"/>
    </font>
    <font>
      <b/>
      <u/>
      <sz val="12"/>
      <color theme="1"/>
      <name val="Calibri"/>
      <family val="2"/>
      <scheme val="minor"/>
    </font>
  </fonts>
  <fills count="8">
    <fill>
      <patternFill patternType="none"/>
    </fill>
    <fill>
      <patternFill patternType="gray125"/>
    </fill>
    <fill>
      <patternFill patternType="solid">
        <fgColor rgb="FF008000"/>
        <bgColor indexed="64"/>
      </patternFill>
    </fill>
    <fill>
      <patternFill patternType="solid">
        <fgColor theme="9"/>
        <bgColor indexed="64"/>
      </patternFill>
    </fill>
    <fill>
      <patternFill patternType="solid">
        <fgColor rgb="FF92D050"/>
        <bgColor indexed="64"/>
      </patternFill>
    </fill>
    <fill>
      <patternFill patternType="solid">
        <fgColor theme="9" tint="0.59999389629810485"/>
        <bgColor indexed="64"/>
      </patternFill>
    </fill>
    <fill>
      <patternFill patternType="solid">
        <fgColor rgb="FFE2EFDA"/>
        <bgColor indexed="64"/>
      </patternFill>
    </fill>
    <fill>
      <patternFill patternType="solid">
        <fgColor theme="9" tint="0.79998168889431442"/>
        <bgColor indexed="64"/>
      </patternFill>
    </fill>
  </fills>
  <borders count="23">
    <border>
      <left/>
      <right/>
      <top/>
      <bottom/>
      <diagonal/>
    </border>
    <border>
      <left style="medium">
        <color rgb="FF000000"/>
      </left>
      <right style="medium">
        <color rgb="FF000000"/>
      </right>
      <top style="medium">
        <color rgb="FF000000"/>
      </top>
      <bottom/>
      <diagonal/>
    </border>
    <border>
      <left/>
      <right style="medium">
        <color rgb="FF000000"/>
      </right>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indexed="64"/>
      </left>
      <right style="medium">
        <color indexed="64"/>
      </right>
      <top style="medium">
        <color indexed="64"/>
      </top>
      <bottom/>
      <diagonal/>
    </border>
    <border>
      <left/>
      <right style="medium">
        <color rgb="FF000000"/>
      </right>
      <top style="medium">
        <color rgb="FF000000"/>
      </top>
      <bottom/>
      <diagonal/>
    </border>
    <border>
      <left style="medium">
        <color indexed="64"/>
      </left>
      <right style="medium">
        <color indexed="64"/>
      </right>
      <top/>
      <bottom/>
      <diagonal/>
    </border>
    <border>
      <left/>
      <right style="medium">
        <color rgb="FF000000"/>
      </right>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CCCCCC"/>
      </left>
      <right style="medium">
        <color rgb="FF000000"/>
      </right>
      <top style="medium">
        <color rgb="FFCCCCCC"/>
      </top>
      <bottom/>
      <diagonal/>
    </border>
    <border>
      <left style="medium">
        <color rgb="FFCCCCCC"/>
      </left>
      <right/>
      <top style="medium">
        <color rgb="FFCCCCCC"/>
      </top>
      <bottom/>
      <diagonal/>
    </border>
    <border>
      <left/>
      <right style="medium">
        <color rgb="FF000000"/>
      </right>
      <top style="medium">
        <color rgb="FFCCCCCC"/>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6">
    <xf numFmtId="0" fontId="0" fillId="0" borderId="0" xfId="0"/>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3" fillId="0" borderId="3" xfId="0" applyFont="1" applyBorder="1" applyAlignment="1">
      <alignment vertical="center" wrapText="1"/>
    </xf>
    <xf numFmtId="0" fontId="2" fillId="0" borderId="3" xfId="0" applyFont="1" applyBorder="1" applyAlignment="1">
      <alignment vertical="center" wrapText="1"/>
    </xf>
    <xf numFmtId="0" fontId="4" fillId="0" borderId="3" xfId="0" applyFont="1" applyBorder="1" applyAlignment="1">
      <alignment vertical="center" wrapText="1"/>
    </xf>
    <xf numFmtId="0" fontId="2" fillId="0" borderId="3" xfId="0" applyFont="1" applyBorder="1" applyAlignment="1">
      <alignment wrapText="1"/>
    </xf>
    <xf numFmtId="0" fontId="3" fillId="0" borderId="11" xfId="0" applyFont="1" applyBorder="1" applyAlignment="1">
      <alignment vertical="center" wrapText="1"/>
    </xf>
    <xf numFmtId="0" fontId="3" fillId="0" borderId="11" xfId="0" applyFont="1" applyBorder="1" applyAlignment="1">
      <alignment horizontal="center" vertical="center" wrapText="1"/>
    </xf>
    <xf numFmtId="0" fontId="3" fillId="0" borderId="12" xfId="0" applyFont="1" applyBorder="1" applyAlignment="1">
      <alignment vertical="center" wrapText="1"/>
    </xf>
    <xf numFmtId="0" fontId="3" fillId="0" borderId="5" xfId="0" applyFont="1" applyBorder="1" applyAlignment="1">
      <alignment vertical="center" wrapText="1"/>
    </xf>
    <xf numFmtId="0" fontId="2" fillId="0" borderId="13" xfId="0" applyFont="1" applyBorder="1" applyAlignment="1">
      <alignment vertical="center" wrapText="1"/>
    </xf>
    <xf numFmtId="0" fontId="4" fillId="0" borderId="11" xfId="0" applyFont="1" applyBorder="1" applyAlignment="1">
      <alignment vertical="center" wrapText="1"/>
    </xf>
    <xf numFmtId="0" fontId="2" fillId="0" borderId="11" xfId="0" applyFont="1" applyBorder="1" applyAlignment="1">
      <alignment wrapText="1"/>
    </xf>
    <xf numFmtId="0" fontId="0" fillId="0" borderId="14" xfId="0" applyBorder="1" applyAlignment="1">
      <alignment horizontal="center" vertical="center" wrapText="1"/>
    </xf>
    <xf numFmtId="0" fontId="0" fillId="0" borderId="15" xfId="0" applyBorder="1" applyAlignment="1">
      <alignment vertical="center"/>
    </xf>
    <xf numFmtId="0" fontId="0" fillId="0" borderId="16" xfId="0" applyBorder="1"/>
    <xf numFmtId="0" fontId="0" fillId="0" borderId="5" xfId="0" applyBorder="1"/>
    <xf numFmtId="0" fontId="0" fillId="0" borderId="17" xfId="0" applyBorder="1"/>
    <xf numFmtId="0" fontId="0" fillId="0" borderId="14" xfId="0" applyBorder="1" applyAlignment="1">
      <alignment horizontal="center" vertical="center"/>
    </xf>
    <xf numFmtId="0" fontId="0" fillId="0" borderId="15" xfId="0" applyBorder="1" applyAlignment="1">
      <alignment horizontal="left" wrapText="1"/>
    </xf>
    <xf numFmtId="0" fontId="0" fillId="0" borderId="14" xfId="0" applyBorder="1"/>
    <xf numFmtId="0" fontId="0" fillId="0" borderId="15" xfId="0" applyBorder="1"/>
    <xf numFmtId="0" fontId="0" fillId="0" borderId="19" xfId="0" applyBorder="1"/>
    <xf numFmtId="0" fontId="0" fillId="0" borderId="20" xfId="0" applyBorder="1"/>
    <xf numFmtId="0" fontId="0" fillId="0" borderId="15" xfId="0" applyBorder="1" applyAlignment="1">
      <alignment horizontal="center" vertical="center"/>
    </xf>
    <xf numFmtId="0" fontId="0" fillId="0" borderId="19" xfId="0" applyBorder="1" applyAlignment="1">
      <alignment horizontal="center" vertical="center"/>
    </xf>
    <xf numFmtId="0" fontId="0" fillId="0" borderId="15" xfId="0" applyBorder="1" applyAlignment="1">
      <alignment wrapText="1"/>
    </xf>
    <xf numFmtId="0" fontId="0" fillId="0" borderId="7" xfId="0" applyBorder="1"/>
    <xf numFmtId="0" fontId="0" fillId="0" borderId="21" xfId="0" applyBorder="1"/>
    <xf numFmtId="0" fontId="0" fillId="0" borderId="15" xfId="0" applyBorder="1" applyAlignment="1">
      <alignment vertical="center" wrapText="1"/>
    </xf>
    <xf numFmtId="0" fontId="3" fillId="0" borderId="5" xfId="0" applyFont="1" applyBorder="1" applyAlignment="1">
      <alignment horizontal="left" vertical="center" wrapText="1"/>
    </xf>
    <xf numFmtId="0" fontId="3" fillId="0" borderId="15" xfId="0" applyFont="1" applyBorder="1" applyAlignment="1">
      <alignment vertical="center" wrapText="1"/>
    </xf>
    <xf numFmtId="14" fontId="0" fillId="0" borderId="0" xfId="0" applyNumberFormat="1"/>
    <xf numFmtId="0" fontId="0" fillId="0" borderId="0" xfId="0" applyAlignment="1">
      <alignment wrapText="1"/>
    </xf>
    <xf numFmtId="0" fontId="0" fillId="0" borderId="22" xfId="0" applyBorder="1" applyAlignment="1">
      <alignment horizontal="center" vertical="center"/>
    </xf>
    <xf numFmtId="0" fontId="2" fillId="0" borderId="22" xfId="0" applyFont="1" applyBorder="1" applyAlignment="1">
      <alignment horizontal="center" vertical="center" wrapText="1"/>
    </xf>
    <xf numFmtId="0" fontId="5" fillId="4" borderId="22" xfId="0" applyFont="1" applyFill="1" applyBorder="1" applyAlignment="1">
      <alignment vertical="center"/>
    </xf>
    <xf numFmtId="0" fontId="5" fillId="4" borderId="22" xfId="0" applyFont="1" applyFill="1" applyBorder="1" applyAlignment="1">
      <alignment horizontal="center" vertical="center"/>
    </xf>
    <xf numFmtId="0" fontId="3" fillId="3" borderId="22" xfId="0" applyFont="1" applyFill="1" applyBorder="1" applyAlignment="1">
      <alignment horizontal="center" vertical="center" wrapText="1"/>
    </xf>
    <xf numFmtId="0" fontId="0" fillId="3" borderId="22" xfId="0" applyFill="1" applyBorder="1" applyAlignment="1">
      <alignment horizontal="center" vertical="center" wrapText="1"/>
    </xf>
    <xf numFmtId="0" fontId="0" fillId="3" borderId="22" xfId="0" applyFill="1" applyBorder="1" applyAlignment="1">
      <alignment horizontal="center"/>
    </xf>
    <xf numFmtId="9" fontId="0" fillId="0" borderId="22" xfId="0" applyNumberFormat="1" applyBorder="1"/>
    <xf numFmtId="9" fontId="0" fillId="3" borderId="22" xfId="0" applyNumberFormat="1" applyFill="1" applyBorder="1"/>
    <xf numFmtId="9" fontId="7" fillId="0" borderId="22" xfId="0" applyNumberFormat="1" applyFont="1" applyBorder="1"/>
    <xf numFmtId="0" fontId="8" fillId="0" borderId="3" xfId="0" applyFont="1" applyBorder="1" applyAlignment="1">
      <alignment vertical="center" wrapText="1"/>
    </xf>
    <xf numFmtId="0" fontId="8" fillId="0" borderId="11" xfId="0" applyFont="1" applyBorder="1" applyAlignment="1">
      <alignment vertical="center" wrapText="1"/>
    </xf>
    <xf numFmtId="0" fontId="8" fillId="0" borderId="12" xfId="0" applyFont="1" applyBorder="1" applyAlignment="1">
      <alignment horizontal="center" vertical="center" wrapText="1"/>
    </xf>
    <xf numFmtId="0" fontId="8" fillId="0" borderId="15" xfId="0" applyFont="1" applyBorder="1" applyAlignment="1">
      <alignment vertical="center" wrapText="1"/>
    </xf>
    <xf numFmtId="0" fontId="7" fillId="0" borderId="14" xfId="0" applyFont="1" applyBorder="1" applyAlignment="1">
      <alignment horizontal="center" vertical="center" wrapText="1"/>
    </xf>
    <xf numFmtId="0" fontId="7" fillId="0" borderId="15" xfId="0" applyFont="1" applyBorder="1" applyAlignment="1">
      <alignment vertical="center"/>
    </xf>
    <xf numFmtId="0" fontId="7" fillId="0" borderId="14" xfId="0" applyFont="1" applyBorder="1" applyAlignment="1">
      <alignment horizontal="center" vertical="center"/>
    </xf>
    <xf numFmtId="0" fontId="7" fillId="0" borderId="15" xfId="0" applyFont="1" applyBorder="1" applyAlignment="1">
      <alignment horizontal="left" wrapText="1"/>
    </xf>
    <xf numFmtId="0" fontId="7" fillId="0" borderId="15" xfId="0" applyFont="1" applyBorder="1" applyAlignment="1">
      <alignment wrapText="1"/>
    </xf>
    <xf numFmtId="0" fontId="7" fillId="0" borderId="15" xfId="0" applyFont="1" applyBorder="1" applyAlignment="1">
      <alignment vertical="center" wrapText="1"/>
    </xf>
    <xf numFmtId="0" fontId="0" fillId="3" borderId="22" xfId="0" applyFill="1" applyBorder="1" applyAlignment="1">
      <alignment horizontal="center" vertical="center"/>
    </xf>
    <xf numFmtId="0" fontId="0" fillId="3" borderId="22" xfId="0" applyFill="1" applyBorder="1" applyAlignment="1">
      <alignment vertical="center"/>
    </xf>
    <xf numFmtId="9" fontId="0" fillId="3" borderId="22" xfId="0" applyNumberFormat="1" applyFill="1" applyBorder="1" applyAlignment="1">
      <alignment vertical="center"/>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5" xfId="0" applyBorder="1" applyAlignment="1">
      <alignment horizontal="center" vertical="center"/>
    </xf>
    <xf numFmtId="0" fontId="0" fillId="0" borderId="18" xfId="0" applyBorder="1" applyAlignment="1">
      <alignment horizontal="center" vertical="center"/>
    </xf>
    <xf numFmtId="0" fontId="8" fillId="0" borderId="1"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6" fillId="3" borderId="22" xfId="0" applyFont="1" applyFill="1" applyBorder="1" applyAlignment="1">
      <alignment horizontal="center" vertical="center" wrapText="1"/>
    </xf>
    <xf numFmtId="0" fontId="0" fillId="6" borderId="22" xfId="0" applyFill="1" applyBorder="1" applyAlignment="1">
      <alignment horizontal="center" vertical="center"/>
    </xf>
    <xf numFmtId="0" fontId="0" fillId="0" borderId="0" xfId="0" pivotButton="1"/>
    <xf numFmtId="0" fontId="9" fillId="3" borderId="22" xfId="0" applyFont="1" applyFill="1" applyBorder="1" applyAlignment="1">
      <alignment horizontal="center" vertical="center"/>
    </xf>
    <xf numFmtId="0" fontId="0" fillId="0" borderId="22" xfId="0" applyBorder="1"/>
    <xf numFmtId="0" fontId="0" fillId="7" borderId="22" xfId="0" applyFill="1" applyBorder="1"/>
    <xf numFmtId="0" fontId="0" fillId="0" borderId="22" xfId="0" applyFill="1" applyBorder="1"/>
    <xf numFmtId="0" fontId="10" fillId="4" borderId="22" xfId="0" applyFont="1" applyFill="1" applyBorder="1" applyAlignment="1">
      <alignment horizontal="center" vertical="center"/>
    </xf>
    <xf numFmtId="0" fontId="0" fillId="0" borderId="22" xfId="0" applyFill="1" applyBorder="1" applyAlignment="1">
      <alignment horizontal="center"/>
    </xf>
    <xf numFmtId="0" fontId="0" fillId="0" borderId="22" xfId="0" applyBorder="1" applyAlignment="1">
      <alignment horizontal="center"/>
    </xf>
    <xf numFmtId="0" fontId="11" fillId="5" borderId="22" xfId="0" applyFont="1" applyFill="1" applyBorder="1" applyAlignment="1">
      <alignment horizontal="center" vertical="center"/>
    </xf>
  </cellXfs>
  <cellStyles count="1">
    <cellStyle name="Normal" xfId="0" builtinId="0"/>
  </cellStyles>
  <dxfs count="28">
    <dxf>
      <fill>
        <patternFill patternType="solid">
          <bgColor rgb="FF76933C"/>
        </patternFill>
      </fill>
    </dxf>
    <dxf>
      <fill>
        <patternFill patternType="solid">
          <bgColor rgb="FF76933C"/>
        </patternFill>
      </fill>
    </dxf>
    <dxf>
      <fill>
        <patternFill patternType="solid">
          <bgColor rgb="FF76933C"/>
        </patternFill>
      </fill>
    </dxf>
    <dxf>
      <fill>
        <patternFill patternType="solid">
          <bgColor rgb="FF76933C"/>
        </patternFill>
      </fill>
    </dxf>
    <dxf>
      <fill>
        <patternFill patternType="solid">
          <bgColor rgb="FFE2EFDA"/>
        </patternFill>
      </fill>
    </dxf>
    <dxf>
      <fill>
        <patternFill patternType="solid">
          <bgColor rgb="FFE2EFDA"/>
        </patternFill>
      </fill>
    </dxf>
    <dxf>
      <fill>
        <patternFill patternType="solid">
          <bgColor rgb="FF76933C"/>
        </patternFill>
      </fill>
    </dxf>
    <dxf>
      <fill>
        <patternFill patternType="solid">
          <bgColor rgb="FF76933C"/>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vertical="center" readingOrder="0"/>
    </dxf>
    <dxf>
      <alignment horizontal="center" readingOrder="0"/>
    </dxf>
    <dxf>
      <font>
        <color theme="0"/>
      </font>
    </dxf>
    <dxf>
      <font>
        <color theme="0"/>
      </font>
    </dxf>
    <dxf>
      <font>
        <color theme="0"/>
      </font>
    </dxf>
    <dxf>
      <font>
        <color theme="0"/>
      </font>
    </dxf>
    <dxf>
      <font>
        <color theme="0"/>
      </font>
    </dxf>
    <dxf>
      <font>
        <color theme="0"/>
      </font>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alignment horizontal="general" vertical="bottom" textRotation="0" wrapText="1" indent="0" justifyLastLine="0" shrinkToFit="0" readingOrder="0"/>
    </dxf>
    <dxf>
      <numFmt numFmtId="19" formatCode="d/mm/yyyy"/>
    </dxf>
    <dxf>
      <numFmt numFmtId="19" formatCode="d/mm/yyyy"/>
    </dxf>
    <dxf>
      <numFmt numFmtId="19" formatCode="d/mm/yyyy"/>
    </dxf>
    <dxf>
      <numFmt numFmtId="19" formatCode="d/mm/yy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sharedStrings.xml" Type="http://schemas.openxmlformats.org/officeDocument/2006/relationships/sharedStrings"/>
<Relationship Id="rId11" Target="calcChain.xml" Type="http://schemas.openxmlformats.org/officeDocument/2006/relationships/calcChain"/>
<Relationship Id="rId12" Target="../customXml/item1.xml" Type="http://schemas.openxmlformats.org/officeDocument/2006/relationships/customXml"/>
<Relationship Id="rId13" Target="../customXml/item2.xml" Type="http://schemas.openxmlformats.org/officeDocument/2006/relationships/customXml"/>
<Relationship Id="rId14" Target="../customXml/item3.xml" Type="http://schemas.openxmlformats.org/officeDocument/2006/relationships/customXml"/>
<Relationship Id="rId2" Target="worksheets/sheet2.xml" Type="http://schemas.openxmlformats.org/officeDocument/2006/relationships/worksheet"/>
<Relationship Id="rId3" Target="worksheets/sheet3.xml" Type="http://schemas.openxmlformats.org/officeDocument/2006/relationships/worksheet"/>
<Relationship Id="rId4" Target="worksheets/sheet4.xml" Type="http://schemas.openxmlformats.org/officeDocument/2006/relationships/worksheet"/>
<Relationship Id="rId5" Target="worksheets/sheet5.xml" Type="http://schemas.openxmlformats.org/officeDocument/2006/relationships/worksheet"/>
<Relationship Id="rId6" Target="worksheets/sheet6.xml" Type="http://schemas.openxmlformats.org/officeDocument/2006/relationships/worksheet"/>
<Relationship Id="rId7" Target="theme/theme1.xml" Type="http://schemas.openxmlformats.org/officeDocument/2006/relationships/theme"/>
<Relationship Id="rId8" Target="connections.xml" Type="http://schemas.openxmlformats.org/officeDocument/2006/relationships/connections"/>
<Relationship Id="rId9" Target="styles.xml" Type="http://schemas.openxmlformats.org/officeDocument/2006/relationships/styles"/>
</Relationships>

</file>

<file path=xl/charts/_rels/chart1.xml.rels><?xml version="1.0" encoding="UTF-8" standalone="no"?>
<Relationships xmlns="http://schemas.openxmlformats.org/package/2006/relationships">
<Relationship Id="rId1" Target="style1.xml" Type="http://schemas.microsoft.com/office/2011/relationships/chartStyle"/>
<Relationship Id="rId2" Target="colors1.xml" Type="http://schemas.microsoft.com/office/2011/relationships/chartColorStyle"/>
</Relationships>

</file>

<file path=xl/charts/_rels/chart2.xml.rels><?xml version="1.0" encoding="UTF-8" standalone="no"?>
<Relationships xmlns="http://schemas.openxmlformats.org/package/2006/relationships">
<Relationship Id="rId1" Target="style2.xml" Type="http://schemas.microsoft.com/office/2011/relationships/chartStyle"/>
<Relationship Id="rId2" Target="colors2.xml" Type="http://schemas.microsoft.com/office/2011/relationships/chartColorStyle"/>
</Relationships>

</file>

<file path=xl/charts/_rels/chart3.xml.rels><?xml version="1.0" encoding="UTF-8" standalone="no"?>
<Relationships xmlns="http://schemas.openxmlformats.org/package/2006/relationships">
<Relationship Id="rId1" Target="style3.xml" Type="http://schemas.microsoft.com/office/2011/relationships/chartStyle"/>
<Relationship Id="rId2" Target="colors3.xml" Type="http://schemas.microsoft.com/office/2011/relationships/chartColorStyle"/>
</Relationships>

</file>

<file path=xl/charts/_rels/chart4.xml.rels><?xml version="1.0" encoding="UTF-8" standalone="no"?>
<Relationships xmlns="http://schemas.openxmlformats.org/package/2006/relationships">
<Relationship Id="rId1" Target="style4.xml" Type="http://schemas.microsoft.com/office/2011/relationships/chartStyle"/>
<Relationship Id="rId2" Target="colors4.xml" Type="http://schemas.microsoft.com/office/2011/relationships/chartColorStyle"/>
</Relationships>

</file>

<file path=xl/charts/_rels/chart5.xml.rels><?xml version="1.0" encoding="UTF-8" standalone="no"?>
<Relationships xmlns="http://schemas.openxmlformats.org/package/2006/relationships">
<Relationship Id="rId1" Target="style5.xml" Type="http://schemas.microsoft.com/office/2011/relationships/chartStyle"/>
<Relationship Id="rId2" Target="colors5.xml" Type="http://schemas.microsoft.com/office/2011/relationships/chartColorStyle"/>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PQR´s</a:t>
            </a:r>
            <a:r>
              <a:rPr lang="en-US" baseline="0"/>
              <a:t> p</a:t>
            </a:r>
            <a:r>
              <a:rPr lang="en-US"/>
              <a:t>or</a:t>
            </a:r>
            <a:r>
              <a:rPr lang="en-US" baseline="0"/>
              <a:t> tipo </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'Consolidado '!$J$3</c:f>
              <c:strCache>
                <c:ptCount val="1"/>
                <c:pt idx="0">
                  <c:v>Cantidad </c:v>
                </c:pt>
              </c:strCache>
            </c:strRef>
          </c:tx>
          <c:dPt>
            <c:idx val="0"/>
            <c:bubble3D val="0"/>
            <c:spPr>
              <a:solidFill>
                <a:schemeClr val="accent6">
                  <a:shade val="53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9661-4E3B-BDDF-869D2ECCC943}"/>
              </c:ext>
            </c:extLst>
          </c:dPt>
          <c:dPt>
            <c:idx val="1"/>
            <c:bubble3D val="0"/>
            <c:spPr>
              <a:solidFill>
                <a:schemeClr val="accent6">
                  <a:shade val="76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9661-4E3B-BDDF-869D2ECCC943}"/>
              </c:ext>
            </c:extLst>
          </c:dPt>
          <c:dPt>
            <c:idx val="2"/>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9661-4E3B-BDDF-869D2ECCC943}"/>
              </c:ext>
            </c:extLst>
          </c:dPt>
          <c:dPt>
            <c:idx val="3"/>
            <c:bubble3D val="0"/>
            <c:spPr>
              <a:solidFill>
                <a:schemeClr val="accent6">
                  <a:tint val="77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9661-4E3B-BDDF-869D2ECCC943}"/>
              </c:ext>
            </c:extLst>
          </c:dPt>
          <c:dPt>
            <c:idx val="4"/>
            <c:bubble3D val="0"/>
            <c:spPr>
              <a:solidFill>
                <a:schemeClr val="accent6">
                  <a:tint val="54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9661-4E3B-BDDF-869D2ECCC943}"/>
              </c:ext>
            </c:extLst>
          </c:dPt>
          <c:dLbls>
            <c:delete val="1"/>
          </c:dLbls>
          <c:cat>
            <c:strRef>
              <c:f>'Consolidado '!$I$4:$I$8</c:f>
              <c:strCache>
                <c:ptCount val="5"/>
                <c:pt idx="0">
                  <c:v>Queja</c:v>
                </c:pt>
                <c:pt idx="1">
                  <c:v>Petición </c:v>
                </c:pt>
                <c:pt idx="2">
                  <c:v>Reclamo</c:v>
                </c:pt>
                <c:pt idx="3">
                  <c:v>Sugerencia </c:v>
                </c:pt>
                <c:pt idx="4">
                  <c:v>Felicitación</c:v>
                </c:pt>
              </c:strCache>
            </c:strRef>
          </c:cat>
          <c:val>
            <c:numRef>
              <c:f>'Consolidado '!$J$4:$J$8</c:f>
              <c:numCache>
                <c:formatCode>General</c:formatCode>
                <c:ptCount val="5"/>
                <c:pt idx="0">
                  <c:v>62</c:v>
                </c:pt>
                <c:pt idx="1">
                  <c:v>3</c:v>
                </c:pt>
                <c:pt idx="2">
                  <c:v>1</c:v>
                </c:pt>
                <c:pt idx="3">
                  <c:v>3</c:v>
                </c:pt>
                <c:pt idx="4">
                  <c:v>2</c:v>
                </c:pt>
              </c:numCache>
            </c:numRef>
          </c:val>
          <c:extLst>
            <c:ext xmlns:c16="http://schemas.microsoft.com/office/drawing/2014/chart" uri="{C3380CC4-5D6E-409C-BE32-E72D297353CC}">
              <c16:uniqueId val="{0000000A-9661-4E3B-BDDF-869D2ECCC943}"/>
            </c:ext>
          </c:extLst>
        </c:ser>
        <c:dLbls>
          <c:dLblPos val="ctr"/>
          <c:showLegendKey val="0"/>
          <c:showVal val="0"/>
          <c:showCatName val="0"/>
          <c:showSerName val="0"/>
          <c:showPercent val="1"/>
          <c:showBubbleSize val="0"/>
          <c:showLeaderLines val="1"/>
        </c:dLbls>
      </c:pie3DChart>
      <c:spPr>
        <a:noFill/>
        <a:ln>
          <a:noFill/>
        </a:ln>
        <a:effectLst/>
      </c:spPr>
    </c:plotArea>
    <c:legend>
      <c:legendPos val="r"/>
      <c:layout>
        <c:manualLayout>
          <c:xMode val="edge"/>
          <c:yMode val="edge"/>
          <c:x val="0.70824518810148718"/>
          <c:y val="0.35323928258967624"/>
          <c:w val="0.16119925634295712"/>
          <c:h val="0.39062773403324585"/>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Pqrs</a:t>
            </a:r>
            <a:r>
              <a:rPr lang="es-CO" baseline="0"/>
              <a:t> generadas por trimestre </a:t>
            </a:r>
            <a:endParaRPr lang="es-CO"/>
          </a:p>
        </c:rich>
      </c:tx>
      <c:layout>
        <c:manualLayout>
          <c:xMode val="edge"/>
          <c:yMode val="edge"/>
          <c:x val="0.19124300087489066"/>
          <c:y val="3.7037037037037035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6">
                  <a:shade val="65000"/>
                </a:schemeClr>
              </a:solidFill>
              <a:ln>
                <a:noFill/>
              </a:ln>
              <a:effectLst>
                <a:outerShdw blurRad="254000" sx="102000" sy="102000" algn="ctr" rotWithShape="0">
                  <a:prstClr val="black">
                    <a:alpha val="20000"/>
                  </a:prstClr>
                </a:outerShdw>
              </a:effectLst>
              <a:sp3d/>
            </c:spPr>
          </c:dPt>
          <c:dPt>
            <c:idx val="1"/>
            <c:bubble3D val="0"/>
            <c:spPr>
              <a:solidFill>
                <a:schemeClr val="accent6"/>
              </a:solidFill>
              <a:ln>
                <a:noFill/>
              </a:ln>
              <a:effectLst>
                <a:outerShdw blurRad="254000" sx="102000" sy="102000" algn="ctr" rotWithShape="0">
                  <a:prstClr val="black">
                    <a:alpha val="20000"/>
                  </a:prstClr>
                </a:outerShdw>
              </a:effectLst>
              <a:sp3d/>
            </c:spPr>
          </c:dPt>
          <c:dPt>
            <c:idx val="2"/>
            <c:bubble3D val="0"/>
            <c:spPr>
              <a:solidFill>
                <a:schemeClr val="accent6">
                  <a:tint val="65000"/>
                </a:schemeClr>
              </a:solidFill>
              <a:ln>
                <a:noFill/>
              </a:ln>
              <a:effectLst>
                <a:outerShdw blurRad="254000" sx="102000" sy="102000" algn="ctr" rotWithShape="0">
                  <a:prstClr val="black">
                    <a:alpha val="20000"/>
                  </a:prstClr>
                </a:outerShdw>
              </a:effectLst>
              <a:sp3d/>
            </c:spPr>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'Consolidado '!$L$13:$L$15</c:f>
              <c:strCache>
                <c:ptCount val="3"/>
                <c:pt idx="0">
                  <c:v>1er Trimestre </c:v>
                </c:pt>
                <c:pt idx="1">
                  <c:v>2do Trimestre </c:v>
                </c:pt>
                <c:pt idx="2">
                  <c:v>3er Trimestre</c:v>
                </c:pt>
              </c:strCache>
            </c:strRef>
          </c:cat>
          <c:val>
            <c:numRef>
              <c:f>'Consolidado '!$M$13:$M$15</c:f>
              <c:numCache>
                <c:formatCode>General</c:formatCode>
                <c:ptCount val="3"/>
                <c:pt idx="0">
                  <c:v>23</c:v>
                </c:pt>
                <c:pt idx="1">
                  <c:v>21</c:v>
                </c:pt>
                <c:pt idx="2">
                  <c:v>27</c:v>
                </c:pt>
              </c:numCache>
            </c:numRef>
          </c:val>
          <c:extLst>
            <c:ext xmlns:c16="http://schemas.microsoft.com/office/drawing/2014/chart" uri="{C3380CC4-5D6E-409C-BE32-E72D297353CC}">
              <c16:uniqueId val="{00000000-3EDB-4047-A2FC-9249364FFC46}"/>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Prestación del Servicio</a:t>
            </a:r>
          </a:p>
          <a:p>
            <a:pPr>
              <a:defRPr/>
            </a:pPr>
            <a:r>
              <a:rPr lang="en-US"/>
              <a:t>PQR´s   </a:t>
            </a:r>
          </a:p>
        </c:rich>
      </c:tx>
      <c:layout>
        <c:manualLayout>
          <c:xMode val="edge"/>
          <c:yMode val="edge"/>
          <c:x val="0.25795122484689414"/>
          <c:y val="4.5977011494252873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'Prestación del servicio '!$C$6</c:f>
              <c:strCache>
                <c:ptCount val="1"/>
                <c:pt idx="0">
                  <c:v>Cantidad</c:v>
                </c:pt>
              </c:strCache>
            </c:strRef>
          </c:tx>
          <c:dPt>
            <c:idx val="0"/>
            <c:bubble3D val="0"/>
            <c:spPr>
              <a:solidFill>
                <a:schemeClr val="accent6">
                  <a:shade val="53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0429-4078-BF3D-B0F25722571D}"/>
              </c:ext>
            </c:extLst>
          </c:dPt>
          <c:dPt>
            <c:idx val="1"/>
            <c:bubble3D val="0"/>
            <c:spPr>
              <a:solidFill>
                <a:schemeClr val="accent6">
                  <a:shade val="76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0429-4078-BF3D-B0F25722571D}"/>
              </c:ext>
            </c:extLst>
          </c:dPt>
          <c:dPt>
            <c:idx val="2"/>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0429-4078-BF3D-B0F25722571D}"/>
              </c:ext>
            </c:extLst>
          </c:dPt>
          <c:dPt>
            <c:idx val="3"/>
            <c:bubble3D val="0"/>
            <c:spPr>
              <a:solidFill>
                <a:schemeClr val="accent6">
                  <a:tint val="77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0429-4078-BF3D-B0F25722571D}"/>
              </c:ext>
            </c:extLst>
          </c:dPt>
          <c:dPt>
            <c:idx val="4"/>
            <c:bubble3D val="0"/>
            <c:spPr>
              <a:solidFill>
                <a:schemeClr val="accent6">
                  <a:tint val="54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0429-4078-BF3D-B0F25722571D}"/>
              </c:ext>
            </c:extLst>
          </c:dPt>
          <c:dLbls>
            <c:delete val="1"/>
          </c:dLbls>
          <c:cat>
            <c:strRef>
              <c:f>'Prestación del servicio '!$B$7:$B$11</c:f>
              <c:strCache>
                <c:ptCount val="5"/>
                <c:pt idx="0">
                  <c:v>Queja</c:v>
                </c:pt>
                <c:pt idx="1">
                  <c:v>Petición </c:v>
                </c:pt>
                <c:pt idx="2">
                  <c:v>Reclamo</c:v>
                </c:pt>
                <c:pt idx="3">
                  <c:v>Sugerencia </c:v>
                </c:pt>
                <c:pt idx="4">
                  <c:v>Felicitación</c:v>
                </c:pt>
              </c:strCache>
            </c:strRef>
          </c:cat>
          <c:val>
            <c:numRef>
              <c:f>'Prestación del servicio '!$C$7:$C$11</c:f>
              <c:numCache>
                <c:formatCode>General</c:formatCode>
                <c:ptCount val="5"/>
                <c:pt idx="0">
                  <c:v>55</c:v>
                </c:pt>
                <c:pt idx="1">
                  <c:v>1</c:v>
                </c:pt>
                <c:pt idx="2">
                  <c:v>1</c:v>
                </c:pt>
                <c:pt idx="3">
                  <c:v>0</c:v>
                </c:pt>
                <c:pt idx="4">
                  <c:v>2</c:v>
                </c:pt>
              </c:numCache>
            </c:numRef>
          </c:val>
          <c:extLst>
            <c:ext xmlns:c16="http://schemas.microsoft.com/office/drawing/2014/chart" uri="{C3380CC4-5D6E-409C-BE32-E72D297353CC}">
              <c16:uniqueId val="{0000000A-0429-4078-BF3D-B0F25722571D}"/>
            </c:ext>
          </c:extLst>
        </c:ser>
        <c:dLbls>
          <c:dLblPos val="ctr"/>
          <c:showLegendKey val="0"/>
          <c:showVal val="0"/>
          <c:showCatName val="0"/>
          <c:showSerName val="0"/>
          <c:showPercent val="1"/>
          <c:showBubbleSize val="0"/>
          <c:showLeaderLines val="1"/>
        </c:dLbls>
      </c:pie3DChart>
      <c:spPr>
        <a:noFill/>
        <a:ln>
          <a:noFill/>
        </a:ln>
        <a:effectLst/>
      </c:spPr>
    </c:plotArea>
    <c:legend>
      <c:legendPos val="r"/>
      <c:layout>
        <c:manualLayout>
          <c:xMode val="edge"/>
          <c:yMode val="edge"/>
          <c:x val="0.73142459602188281"/>
          <c:y val="0.42775708208887681"/>
          <c:w val="0.25480604081116365"/>
          <c:h val="0.38793374966060279"/>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Administración del Servicio</a:t>
            </a:r>
            <a:endParaRPr lang="es-CO">
              <a:effectLst/>
            </a:endParaRPr>
          </a:p>
          <a:p>
            <a:pPr>
              <a:defRPr/>
            </a:pPr>
            <a:r>
              <a:rPr lang="en-US" sz="1800" b="1" i="0" baseline="0">
                <a:effectLst/>
              </a:rPr>
              <a:t>PQR´s   </a:t>
            </a:r>
            <a:endParaRPr lang="es-CO">
              <a:effectLst/>
            </a:endParaRPr>
          </a:p>
          <a:p>
            <a:pPr>
              <a:defRPr/>
            </a:pPr>
            <a:endParaRPr lang="en-US"/>
          </a:p>
        </c:rich>
      </c:tx>
      <c:layout>
        <c:manualLayout>
          <c:xMode val="edge"/>
          <c:yMode val="edge"/>
          <c:x val="0.22987710838470773"/>
          <c:y val="9.2592592592592587E-3"/>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'Administración del Servicio '!$C$4</c:f>
              <c:strCache>
                <c:ptCount val="1"/>
                <c:pt idx="0">
                  <c:v>Cantidad</c:v>
                </c:pt>
              </c:strCache>
            </c:strRef>
          </c:tx>
          <c:dPt>
            <c:idx val="0"/>
            <c:bubble3D val="0"/>
            <c:spPr>
              <a:solidFill>
                <a:schemeClr val="accent6">
                  <a:shade val="53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11AA-4D2E-8816-E9B1D6039BA6}"/>
              </c:ext>
            </c:extLst>
          </c:dPt>
          <c:dPt>
            <c:idx val="1"/>
            <c:bubble3D val="0"/>
            <c:spPr>
              <a:solidFill>
                <a:schemeClr val="accent6">
                  <a:shade val="76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11AA-4D2E-8816-E9B1D6039BA6}"/>
              </c:ext>
            </c:extLst>
          </c:dPt>
          <c:dPt>
            <c:idx val="2"/>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11AA-4D2E-8816-E9B1D6039BA6}"/>
              </c:ext>
            </c:extLst>
          </c:dPt>
          <c:dPt>
            <c:idx val="3"/>
            <c:bubble3D val="0"/>
            <c:spPr>
              <a:solidFill>
                <a:schemeClr val="accent6">
                  <a:tint val="77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11AA-4D2E-8816-E9B1D6039BA6}"/>
              </c:ext>
            </c:extLst>
          </c:dPt>
          <c:dPt>
            <c:idx val="4"/>
            <c:bubble3D val="0"/>
            <c:spPr>
              <a:solidFill>
                <a:schemeClr val="accent6">
                  <a:tint val="54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11AA-4D2E-8816-E9B1D6039BA6}"/>
              </c:ext>
            </c:extLst>
          </c:dPt>
          <c:dLbls>
            <c:delete val="1"/>
          </c:dLbls>
          <c:cat>
            <c:strRef>
              <c:f>'Administración del Servicio '!$B$5:$B$9</c:f>
              <c:strCache>
                <c:ptCount val="5"/>
                <c:pt idx="0">
                  <c:v>Queja</c:v>
                </c:pt>
                <c:pt idx="1">
                  <c:v>Petición </c:v>
                </c:pt>
                <c:pt idx="2">
                  <c:v>Reclamo</c:v>
                </c:pt>
                <c:pt idx="3">
                  <c:v>Sugerencia </c:v>
                </c:pt>
                <c:pt idx="4">
                  <c:v>Felicitación</c:v>
                </c:pt>
              </c:strCache>
            </c:strRef>
          </c:cat>
          <c:val>
            <c:numRef>
              <c:f>'Administración del Servicio '!$C$5:$C$9</c:f>
              <c:numCache>
                <c:formatCode>General</c:formatCode>
                <c:ptCount val="5"/>
                <c:pt idx="0">
                  <c:v>7</c:v>
                </c:pt>
                <c:pt idx="1">
                  <c:v>2</c:v>
                </c:pt>
                <c:pt idx="2">
                  <c:v>0</c:v>
                </c:pt>
                <c:pt idx="3">
                  <c:v>2</c:v>
                </c:pt>
                <c:pt idx="4">
                  <c:v>0</c:v>
                </c:pt>
              </c:numCache>
            </c:numRef>
          </c:val>
          <c:extLst>
            <c:ext xmlns:c16="http://schemas.microsoft.com/office/drawing/2014/chart" uri="{C3380CC4-5D6E-409C-BE32-E72D297353CC}">
              <c16:uniqueId val="{0000000A-11AA-4D2E-8816-E9B1D6039BA6}"/>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Salud Pública</a:t>
            </a:r>
            <a:br>
              <a:rPr lang="en-US" sz="1800" b="1" i="0" baseline="0">
                <a:effectLst/>
              </a:rPr>
            </a:br>
            <a:r>
              <a:rPr lang="en-US" sz="1800" b="1" i="0" baseline="0">
                <a:effectLst/>
              </a:rPr>
              <a:t>PQR´s   </a:t>
            </a:r>
            <a:endParaRPr lang="es-CO">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'Salud Pública '!$B$6</c:f>
              <c:strCache>
                <c:ptCount val="1"/>
                <c:pt idx="0">
                  <c:v>Cantidad</c:v>
                </c:pt>
              </c:strCache>
            </c:strRef>
          </c:tx>
          <c:dPt>
            <c:idx val="0"/>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BD7C-4398-83C2-FF07A7063662}"/>
              </c:ext>
            </c:extLst>
          </c:dPt>
          <c:dPt>
            <c:idx val="1"/>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BD7C-4398-83C2-FF07A7063662}"/>
              </c:ext>
            </c:extLst>
          </c:dPt>
          <c:dPt>
            <c:idx val="2"/>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BD7C-4398-83C2-FF07A7063662}"/>
              </c:ext>
            </c:extLst>
          </c:dPt>
          <c:dPt>
            <c:idx val="3"/>
            <c:bubble3D val="0"/>
            <c:spPr>
              <a:solidFill>
                <a:schemeClr val="accent6">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BD7C-4398-83C2-FF07A7063662}"/>
              </c:ext>
            </c:extLst>
          </c:dPt>
          <c:dPt>
            <c:idx val="4"/>
            <c:bubble3D val="0"/>
            <c:spPr>
              <a:solidFill>
                <a:schemeClr val="accent5">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BD7C-4398-83C2-FF07A7063662}"/>
              </c:ext>
            </c:extLst>
          </c:dPt>
          <c:dLbls>
            <c:delete val="1"/>
          </c:dLbls>
          <c:cat>
            <c:strRef>
              <c:f>'Salud Pública '!$A$7:$A$11</c:f>
              <c:strCache>
                <c:ptCount val="5"/>
                <c:pt idx="0">
                  <c:v>Queja</c:v>
                </c:pt>
                <c:pt idx="1">
                  <c:v>Petición </c:v>
                </c:pt>
                <c:pt idx="2">
                  <c:v>Reclamo</c:v>
                </c:pt>
                <c:pt idx="3">
                  <c:v>Sugerencia </c:v>
                </c:pt>
                <c:pt idx="4">
                  <c:v>Felicitación</c:v>
                </c:pt>
              </c:strCache>
            </c:strRef>
          </c:cat>
          <c:val>
            <c:numRef>
              <c:f>'Salud Pública '!$B$7:$B$11</c:f>
              <c:numCache>
                <c:formatCode>General</c:formatCode>
                <c:ptCount val="5"/>
                <c:pt idx="0">
                  <c:v>0</c:v>
                </c:pt>
                <c:pt idx="1">
                  <c:v>0</c:v>
                </c:pt>
                <c:pt idx="2">
                  <c:v>0</c:v>
                </c:pt>
                <c:pt idx="3">
                  <c:v>1</c:v>
                </c:pt>
                <c:pt idx="4">
                  <c:v>0</c:v>
                </c:pt>
              </c:numCache>
            </c:numRef>
          </c:val>
          <c:extLst>
            <c:ext xmlns:c16="http://schemas.microsoft.com/office/drawing/2014/chart" uri="{C3380CC4-5D6E-409C-BE32-E72D297353CC}">
              <c16:uniqueId val="{0000000A-BD7C-4398-83C2-FF07A7063662}"/>
            </c:ext>
          </c:extLst>
        </c:ser>
        <c:dLbls>
          <c:dLblPos val="ctr"/>
          <c:showLegendKey val="0"/>
          <c:showVal val="0"/>
          <c:showCatName val="0"/>
          <c:showSerName val="0"/>
          <c:showPercent val="1"/>
          <c:showBubbleSize val="0"/>
          <c:showLeaderLines val="1"/>
        </c:dLbls>
      </c:pie3DChart>
      <c:spPr>
        <a:noFill/>
        <a:ln w="25400">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9">
  <a:schemeClr val="accent6"/>
</cs:colorStyle>
</file>

<file path=xl/charts/colors2.xml><?xml version="1.0" encoding="utf-8"?>
<cs:colorStyle xmlns:cs="http://schemas.microsoft.com/office/drawing/2012/chartStyle" xmlns:a="http://schemas.openxmlformats.org/drawingml/2006/main" meth="withinLinear" id="19">
  <a:schemeClr val="accent6"/>
</cs:colorStyle>
</file>

<file path=xl/charts/colors3.xml><?xml version="1.0" encoding="utf-8"?>
<cs:colorStyle xmlns:cs="http://schemas.microsoft.com/office/drawing/2012/chartStyle" xmlns:a="http://schemas.openxmlformats.org/drawingml/2006/main" meth="withinLinear" id="19">
  <a:schemeClr val="accent6"/>
</cs:colorStyle>
</file>

<file path=xl/charts/colors4.xml><?xml version="1.0" encoding="utf-8"?>
<cs:colorStyle xmlns:cs="http://schemas.microsoft.com/office/drawing/2012/chartStyle" xmlns:a="http://schemas.openxmlformats.org/drawingml/2006/main" meth="withinLinear" id="19">
  <a:schemeClr val="accent6"/>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no"?>
<Relationships xmlns="http://schemas.openxmlformats.org/package/2006/relationships">
<Relationship Id="rId1" Target="../charts/chart1.xml" Type="http://schemas.openxmlformats.org/officeDocument/2006/relationships/chart"/>
<Relationship Id="rId2" Target="../charts/chart2.xml" Type="http://schemas.openxmlformats.org/officeDocument/2006/relationships/chart"/>
</Relationships>

</file>

<file path=xl/drawings/_rels/drawing2.xml.rels><?xml version="1.0" encoding="UTF-8" standalone="no"?>
<Relationships xmlns="http://schemas.openxmlformats.org/package/2006/relationships">
<Relationship Id="rId1" Target="../charts/chart3.xml" Type="http://schemas.openxmlformats.org/officeDocument/2006/relationships/chart"/>
</Relationships>

</file>

<file path=xl/drawings/_rels/drawing3.xml.rels><?xml version="1.0" encoding="UTF-8" standalone="no"?>
<Relationships xmlns="http://schemas.openxmlformats.org/package/2006/relationships">
<Relationship Id="rId1" Target="../charts/chart4.xml" Type="http://schemas.openxmlformats.org/officeDocument/2006/relationships/chart"/>
</Relationships>

</file>

<file path=xl/drawings/_rels/drawing4.xml.rels><?xml version="1.0" encoding="UTF-8" standalone="no"?>
<Relationships xmlns="http://schemas.openxmlformats.org/package/2006/relationships">
<Relationship Id="rId1" Target="../charts/chart5.xml" Type="http://schemas.openxmlformats.org/officeDocument/2006/relationships/chart"/>
</Relationships>

</file>

<file path=xl/drawings/drawing1.xml><?xml version="1.0" encoding="utf-8"?>
<xdr:wsDr xmlns:xdr="http://schemas.openxmlformats.org/drawingml/2006/spreadsheetDrawing" xmlns:a="http://schemas.openxmlformats.org/drawingml/2006/main">
  <xdr:twoCellAnchor>
    <xdr:from>
      <xdr:col>11</xdr:col>
      <xdr:colOff>752475</xdr:colOff>
      <xdr:row>2</xdr:row>
      <xdr:rowOff>447675</xdr:rowOff>
    </xdr:from>
    <xdr:to>
      <xdr:col>17</xdr:col>
      <xdr:colOff>752475</xdr:colOff>
      <xdr:row>8</xdr:row>
      <xdr:rowOff>285750</xdr:rowOff>
    </xdr:to>
    <xdr:graphicFrame macro="">
      <xdr:nvGraphicFramePr>
        <xdr:cNvPr id="2" name="Gráfico 1">
          <a:extLst>
            <a:ext uri="{FF2B5EF4-FFF2-40B4-BE49-F238E27FC236}">
              <a16:creationId xmlns:a16="http://schemas.microsoft.com/office/drawing/2014/main" id="{C9A9A6C9-30EB-4F06-A1CA-0651908684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10</xdr:row>
      <xdr:rowOff>385762</xdr:rowOff>
    </xdr:from>
    <xdr:to>
      <xdr:col>20</xdr:col>
      <xdr:colOff>0</xdr:colOff>
      <xdr:row>24</xdr:row>
      <xdr:rowOff>80962</xdr:rowOff>
    </xdr:to>
    <xdr:graphicFrame macro="">
      <xdr:nvGraphicFramePr>
        <xdr:cNvPr id="4" name="Gráfico 3">
          <a:extLst>
            <a:ext uri="{FF2B5EF4-FFF2-40B4-BE49-F238E27FC236}">
              <a16:creationId xmlns:a16="http://schemas.microsoft.com/office/drawing/2014/main" id="{BC952F00-7BAC-495C-9CC4-C30C257FACD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2</xdr:row>
      <xdr:rowOff>0</xdr:rowOff>
    </xdr:from>
    <xdr:to>
      <xdr:col>12</xdr:col>
      <xdr:colOff>552451</xdr:colOff>
      <xdr:row>16</xdr:row>
      <xdr:rowOff>14288</xdr:rowOff>
    </xdr:to>
    <xdr:graphicFrame macro="">
      <xdr:nvGraphicFramePr>
        <xdr:cNvPr id="2" name="Gráfico 1">
          <a:extLst>
            <a:ext uri="{FF2B5EF4-FFF2-40B4-BE49-F238E27FC236}">
              <a16:creationId xmlns:a16="http://schemas.microsoft.com/office/drawing/2014/main" id="{3F4A9C39-7F1E-44B4-BB96-674ACE0586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19050</xdr:colOff>
      <xdr:row>0</xdr:row>
      <xdr:rowOff>171450</xdr:rowOff>
    </xdr:from>
    <xdr:to>
      <xdr:col>11</xdr:col>
      <xdr:colOff>361950</xdr:colOff>
      <xdr:row>16</xdr:row>
      <xdr:rowOff>57150</xdr:rowOff>
    </xdr:to>
    <xdr:graphicFrame macro="">
      <xdr:nvGraphicFramePr>
        <xdr:cNvPr id="2" name="Gráfico 1">
          <a:extLst>
            <a:ext uri="{FF2B5EF4-FFF2-40B4-BE49-F238E27FC236}">
              <a16:creationId xmlns:a16="http://schemas.microsoft.com/office/drawing/2014/main" id="{D3BC3D89-F09E-4CDF-8144-06BF2BADA2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733425</xdr:colOff>
      <xdr:row>3</xdr:row>
      <xdr:rowOff>161925</xdr:rowOff>
    </xdr:from>
    <xdr:to>
      <xdr:col>9</xdr:col>
      <xdr:colOff>733425</xdr:colOff>
      <xdr:row>17</xdr:row>
      <xdr:rowOff>47625</xdr:rowOff>
    </xdr:to>
    <xdr:graphicFrame macro="">
      <xdr:nvGraphicFramePr>
        <xdr:cNvPr id="2" name="Gráfico 1">
          <a:extLst>
            <a:ext uri="{FF2B5EF4-FFF2-40B4-BE49-F238E27FC236}">
              <a16:creationId xmlns:a16="http://schemas.microsoft.com/office/drawing/2014/main" id="{EA85112F-B5A2-4E37-B4BF-1EDAC770AA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E9A2F80-C790-4FEF-89F4-081D92EA13EE}" name="Tabla1" displayName="Tabla1" ref="A1:Y5" totalsRowShown="0">
  <autoFilter ref="A1:Y5" xr:uid="{B1C2EF3A-54BA-4037-87B1-A67C9D957648}"/>
  <tableColumns count="25">
    <tableColumn id="1" xr3:uid="{B10BF21C-D863-4636-AA2C-A63AFEF13A68}" name="Id"/>
    <tableColumn id="2" xr3:uid="{2E02B5A7-13FD-4E8E-AF91-52339884A707}" name="Tipo"/>
    <tableColumn id="3" xr3:uid="{7247407E-592B-4FCB-8D38-5135245E0E0E}" name="Unidad"/>
    <tableColumn id="4" xr3:uid="{137583E0-A2F7-4FF8-A6CB-56B14178C682}" name="Equipo"/>
    <tableColumn id="5" xr3:uid="{956F5CBC-0BA7-41B8-80AD-C041E1B30BAD}" name="Estado"/>
    <tableColumn id="6" xr3:uid="{8AED463F-9497-44C4-BE40-7F422FC4A5DC}" name="Motivo"/>
    <tableColumn id="7" xr3:uid="{CD3CF443-5DE2-4184-B465-6B89C2D71711}" name="Submotivo"/>
    <tableColumn id="8" xr3:uid="{C067E762-7CA6-4CEA-87E8-513A278CF63D}" name="Fecha Creación" dataDxfId="27"/>
    <tableColumn id="9" xr3:uid="{750BB2EC-FBAF-487D-87F7-2E6F17832922}" name="Fecha Vencimiento" dataDxfId="26"/>
    <tableColumn id="10" xr3:uid="{1382A086-988F-452E-AFF1-36EE9D9C6314}" name="Fecha Última Modificacion" dataDxfId="25"/>
    <tableColumn id="11" xr3:uid="{3BFF09CC-B8CF-45BE-93C6-87E5AAAA19EB}" name="Filial"/>
    <tableColumn id="12" xr3:uid="{D298AF7B-1360-4235-A839-31F558217C76}" name="Procedencia"/>
    <tableColumn id="13" xr3:uid="{45F50021-918D-482B-8235-31AEA9D0575C}" name="Nombre"/>
    <tableColumn id="14" xr3:uid="{871F6C09-8DD2-4907-895E-AD9E86557471}" name="Apellido"/>
    <tableColumn id="15" xr3:uid="{5ED9217C-3F42-44A8-A021-631E0ECA8DB7}" name="Referencia"/>
    <tableColumn id="16" xr3:uid="{35BD5701-C10A-4A92-AA40-2F64D84674A7}" name="Fecha de novedad" dataDxfId="24"/>
    <tableColumn id="17" xr3:uid="{90CAF129-101A-4D55-B9F5-70066914C65F}" name="Cantidad"/>
    <tableColumn id="18" xr3:uid="{8B12F51B-06E0-4AD5-BF43-85548DA95907}" name="Cumplimiento"/>
    <tableColumn id="19" xr3:uid="{DD83216F-8243-43CB-A9C6-E1006C434209}" name="Usuario Asignado/Respuesta"/>
    <tableColumn id="20" xr3:uid="{20A72FE4-DA82-44C0-A0F1-FECD87CC7A2C}" name="Observaciones de Ingreso" dataDxfId="23"/>
    <tableColumn id="21" xr3:uid="{A224A5DB-95BB-41B3-A265-38586C29FCE8}" name="Respuesta EPM"/>
    <tableColumn id="22" xr3:uid="{6DF00C50-42C2-4C4E-8C07-3252DE233DAC}" name="Motivo Cierre"/>
    <tableColumn id="23" xr3:uid="{738D7349-3B63-44BE-9411-A0F6A687ED9B}" name="Año"/>
    <tableColumn id="24" xr3:uid="{C6785BDF-CFE5-40F9-B5C2-AA3BC951796B}" name="Mes"/>
    <tableColumn id="25" xr3:uid="{0836B04B-EDDA-41DA-AA6B-22A25D1AF761}" name="Mes2"/>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 Id="rId2" Target="../drawings/drawing1.xml" Type="http://schemas.openxmlformats.org/officeDocument/2006/relationships/drawing"/>
</Relationships>

</file>

<file path=xl/worksheets/_rels/sheet3.xml.rels><?xml version="1.0" encoding="UTF-8" standalone="no"?>
<Relationships xmlns="http://schemas.openxmlformats.org/package/2006/relationships">
<Relationship Id="rId1" Target="../tables/table1.xml" Type="http://schemas.openxmlformats.org/officeDocument/2006/relationships/table"/>
</Relationships>

</file>

<file path=xl/worksheets/_rels/sheet4.xml.rels><?xml version="1.0" encoding="UTF-8" standalone="no"?>
<Relationships xmlns="http://schemas.openxmlformats.org/package/2006/relationships">
<Relationship Id="rId1" Target="../drawings/drawing2.xml" Type="http://schemas.openxmlformats.org/officeDocument/2006/relationships/drawing"/>
</Relationships>

</file>

<file path=xl/worksheets/_rels/sheet5.xml.rels><?xml version="1.0" encoding="UTF-8" standalone="no"?>
<Relationships xmlns="http://schemas.openxmlformats.org/package/2006/relationships">
<Relationship Id="rId1" Target="../drawings/drawing3.xml" Type="http://schemas.openxmlformats.org/officeDocument/2006/relationships/drawing"/>
</Relationships>

</file>

<file path=xl/worksheets/_rels/sheet6.xml.rels><?xml version="1.0" encoding="UTF-8" standalone="no"?>
<Relationships xmlns="http://schemas.openxmlformats.org/package/2006/relationships">
<Relationship Id="rId1" Target="../drawings/drawing4.xml" Type="http://schemas.openxmlformats.org/officeDocument/2006/relationships/drawing"/>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C5E44-7ADA-4925-8BE8-591EA05EC93F}">
  <sheetPr>
    <tabColor rgb="FF00B050"/>
  </sheetPr>
  <dimension ref="A1:L11"/>
  <sheetViews>
    <sheetView zoomScale="70" zoomScaleNormal="70" workbookViewId="0">
      <selection sqref="A1:E1"/>
    </sheetView>
  </sheetViews>
  <sheetFormatPr baseColWidth="10" defaultColWidth="11.42578125" defaultRowHeight="15" x14ac:dyDescent="0.25"/>
  <cols>
    <col min="1" max="2" width="18.140625" customWidth="1"/>
    <col min="3" max="3" width="12.7109375" customWidth="1"/>
    <col min="4" max="4" width="34.85546875" customWidth="1"/>
    <col min="5" max="5" width="33.28515625" customWidth="1"/>
    <col min="6" max="6" width="46.28515625" customWidth="1"/>
    <col min="7" max="7" width="65.140625" customWidth="1"/>
    <col min="8" max="8" width="70.7109375" hidden="1" customWidth="1"/>
    <col min="9" max="9" width="15" hidden="1" customWidth="1"/>
    <col min="10" max="10" width="15.7109375" hidden="1" customWidth="1"/>
    <col min="11" max="11" width="27.28515625" hidden="1" customWidth="1"/>
    <col min="12" max="12" width="39.85546875" hidden="1" customWidth="1"/>
    <col min="13" max="14" width="0" hidden="1" customWidth="1"/>
  </cols>
  <sheetData>
    <row r="1" spans="1:12" ht="69" customHeight="1" thickBot="1" x14ac:dyDescent="0.3">
      <c r="A1" s="1" t="s">
        <v>0</v>
      </c>
      <c r="B1" s="2" t="s">
        <v>1</v>
      </c>
      <c r="C1" s="3" t="s">
        <v>2</v>
      </c>
      <c r="D1" s="4" t="s">
        <v>3</v>
      </c>
      <c r="E1" s="4" t="s">
        <v>4</v>
      </c>
      <c r="F1" s="3" t="s">
        <v>5</v>
      </c>
      <c r="G1" s="3" t="s">
        <v>6</v>
      </c>
      <c r="H1" s="3" t="s">
        <v>7</v>
      </c>
      <c r="I1" s="3" t="s">
        <v>8</v>
      </c>
      <c r="J1" s="3" t="s">
        <v>9</v>
      </c>
      <c r="K1" s="3" t="s">
        <v>10</v>
      </c>
      <c r="L1" s="3" t="s">
        <v>11</v>
      </c>
    </row>
    <row r="2" spans="1:12" ht="228" customHeight="1" thickBot="1" x14ac:dyDescent="0.3">
      <c r="A2" s="60">
        <v>71</v>
      </c>
      <c r="B2" s="63" t="s">
        <v>12</v>
      </c>
      <c r="C2" s="65">
        <v>62</v>
      </c>
      <c r="D2" s="67" t="s">
        <v>13</v>
      </c>
      <c r="E2" s="5" t="s">
        <v>14</v>
      </c>
      <c r="F2" s="6" t="s">
        <v>15</v>
      </c>
      <c r="G2" s="6" t="s">
        <v>16</v>
      </c>
      <c r="H2" s="7" t="s">
        <v>17</v>
      </c>
      <c r="I2" s="8"/>
      <c r="J2" s="8"/>
      <c r="K2" s="8"/>
      <c r="L2" s="8"/>
    </row>
    <row r="3" spans="1:12" ht="93.75" customHeight="1" thickBot="1" x14ac:dyDescent="0.3">
      <c r="A3" s="61"/>
      <c r="B3" s="64"/>
      <c r="C3" s="66"/>
      <c r="D3" s="68"/>
      <c r="E3" s="5" t="s">
        <v>18</v>
      </c>
      <c r="F3" s="5" t="s">
        <v>19</v>
      </c>
      <c r="G3" s="6" t="s">
        <v>20</v>
      </c>
      <c r="H3" s="7" t="s">
        <v>21</v>
      </c>
      <c r="I3" s="8"/>
      <c r="J3" s="8"/>
      <c r="K3" s="8"/>
      <c r="L3" s="8"/>
    </row>
    <row r="4" spans="1:12" ht="43.5" thickBot="1" x14ac:dyDescent="0.3">
      <c r="A4" s="61"/>
      <c r="B4" s="64"/>
      <c r="C4" s="66"/>
      <c r="D4" s="69"/>
      <c r="E4" s="5" t="s">
        <v>22</v>
      </c>
      <c r="F4" s="9" t="s">
        <v>23</v>
      </c>
      <c r="G4" s="6" t="s">
        <v>24</v>
      </c>
      <c r="H4" s="7" t="s">
        <v>25</v>
      </c>
      <c r="I4" s="8"/>
      <c r="J4" s="8"/>
      <c r="K4" s="8"/>
      <c r="L4" s="8"/>
    </row>
    <row r="5" spans="1:12" ht="147.75" customHeight="1" thickBot="1" x14ac:dyDescent="0.3">
      <c r="A5" s="61"/>
      <c r="B5" s="64"/>
      <c r="C5" s="66"/>
      <c r="D5" s="10" t="s">
        <v>26</v>
      </c>
      <c r="E5" s="11" t="s">
        <v>27</v>
      </c>
      <c r="F5" s="12" t="s">
        <v>28</v>
      </c>
      <c r="G5" s="13" t="s">
        <v>29</v>
      </c>
      <c r="H5" s="14" t="s">
        <v>30</v>
      </c>
      <c r="I5" s="15"/>
      <c r="J5" s="15"/>
      <c r="K5" s="15"/>
      <c r="L5" s="15"/>
    </row>
    <row r="6" spans="1:12" ht="64.5" customHeight="1" thickBot="1" x14ac:dyDescent="0.3">
      <c r="A6" s="61"/>
      <c r="B6" s="70" t="s">
        <v>31</v>
      </c>
      <c r="C6" s="70">
        <v>3</v>
      </c>
      <c r="D6" s="16" t="s">
        <v>26</v>
      </c>
      <c r="E6" s="17" t="s">
        <v>32</v>
      </c>
      <c r="F6" s="12" t="s">
        <v>33</v>
      </c>
      <c r="G6" s="12" t="s">
        <v>34</v>
      </c>
      <c r="H6" s="18"/>
      <c r="I6" s="19"/>
      <c r="J6" s="18"/>
      <c r="K6" s="19"/>
      <c r="L6" s="20"/>
    </row>
    <row r="7" spans="1:12" ht="30.75" thickBot="1" x14ac:dyDescent="0.3">
      <c r="A7" s="61"/>
      <c r="B7" s="71"/>
      <c r="C7" s="71"/>
      <c r="D7" s="21" t="s">
        <v>35</v>
      </c>
      <c r="E7" s="22" t="s">
        <v>36</v>
      </c>
      <c r="F7" s="12" t="s">
        <v>37</v>
      </c>
      <c r="G7" s="12" t="s">
        <v>38</v>
      </c>
      <c r="H7" s="23"/>
      <c r="I7" s="24"/>
      <c r="J7" s="25"/>
      <c r="K7" s="24"/>
      <c r="L7" s="26"/>
    </row>
    <row r="8" spans="1:12" ht="30.75" thickBot="1" x14ac:dyDescent="0.3">
      <c r="A8" s="61"/>
      <c r="B8" s="27" t="s">
        <v>39</v>
      </c>
      <c r="C8" s="28">
        <v>1</v>
      </c>
      <c r="D8" s="21" t="s">
        <v>35</v>
      </c>
      <c r="E8" s="29" t="s">
        <v>40</v>
      </c>
      <c r="F8" s="12" t="s">
        <v>41</v>
      </c>
      <c r="G8" s="12" t="s">
        <v>42</v>
      </c>
      <c r="I8" s="30"/>
      <c r="K8" s="30"/>
      <c r="L8" s="31"/>
    </row>
    <row r="9" spans="1:12" ht="62.25" customHeight="1" thickBot="1" x14ac:dyDescent="0.3">
      <c r="A9" s="61"/>
      <c r="B9" s="70" t="s">
        <v>43</v>
      </c>
      <c r="C9" s="70">
        <v>3</v>
      </c>
      <c r="D9" s="21" t="s">
        <v>44</v>
      </c>
      <c r="E9" s="32" t="s">
        <v>45</v>
      </c>
      <c r="F9" s="12" t="s">
        <v>46</v>
      </c>
      <c r="G9" s="12" t="s">
        <v>47</v>
      </c>
      <c r="H9" s="23"/>
      <c r="I9" s="24"/>
      <c r="J9" s="25"/>
      <c r="K9" s="24"/>
      <c r="L9" s="26"/>
    </row>
    <row r="10" spans="1:12" ht="46.5" customHeight="1" thickBot="1" x14ac:dyDescent="0.3">
      <c r="A10" s="61"/>
      <c r="B10" s="71"/>
      <c r="C10" s="71"/>
      <c r="D10" s="21" t="s">
        <v>26</v>
      </c>
      <c r="E10" s="32" t="s">
        <v>32</v>
      </c>
      <c r="F10" s="33" t="s">
        <v>48</v>
      </c>
      <c r="G10" s="12" t="s">
        <v>49</v>
      </c>
      <c r="I10" s="30"/>
      <c r="K10" s="30"/>
      <c r="L10" s="31"/>
    </row>
    <row r="11" spans="1:12" ht="30.75" thickBot="1" x14ac:dyDescent="0.3">
      <c r="A11" s="62"/>
      <c r="B11" s="27" t="s">
        <v>50</v>
      </c>
      <c r="C11" s="28">
        <v>2</v>
      </c>
      <c r="D11" s="21" t="s">
        <v>35</v>
      </c>
      <c r="E11" s="32" t="s">
        <v>51</v>
      </c>
      <c r="F11" s="34" t="s">
        <v>52</v>
      </c>
      <c r="G11" s="34" t="s">
        <v>52</v>
      </c>
      <c r="H11" s="23"/>
      <c r="I11" s="24"/>
      <c r="J11" s="25"/>
      <c r="K11" s="24"/>
      <c r="L11" s="26"/>
    </row>
  </sheetData>
  <mergeCells count="8">
    <mergeCell ref="A2:A11"/>
    <mergeCell ref="B2:B5"/>
    <mergeCell ref="C2:C5"/>
    <mergeCell ref="D2:D4"/>
    <mergeCell ref="B6:B7"/>
    <mergeCell ref="C6:C7"/>
    <mergeCell ref="B9:B10"/>
    <mergeCell ref="C9:C1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B9B8A-B357-4534-967C-2994683421A5}">
  <sheetPr>
    <tabColor theme="9" tint="0.79998168889431442"/>
  </sheetPr>
  <dimension ref="A1:O26"/>
  <sheetViews>
    <sheetView tabSelected="1" topLeftCell="D10" workbookViewId="0">
      <selection activeCell="Q1" sqref="Q1"/>
    </sheetView>
  </sheetViews>
  <sheetFormatPr baseColWidth="10" defaultRowHeight="15" x14ac:dyDescent="0.25"/>
  <cols>
    <col min="2" max="2" width="29.28515625" customWidth="1"/>
    <col min="3" max="3" width="25.140625" customWidth="1"/>
    <col min="4" max="4" width="26.7109375" customWidth="1"/>
    <col min="5" max="5" width="35.140625" customWidth="1"/>
    <col min="9" max="9" width="13.28515625" customWidth="1"/>
    <col min="12" max="12" width="14.85546875" customWidth="1"/>
  </cols>
  <sheetData>
    <row r="1" spans="1:15" ht="86.25" thickBot="1" x14ac:dyDescent="0.3">
      <c r="A1" s="1" t="s">
        <v>0</v>
      </c>
      <c r="B1" s="2" t="s">
        <v>1</v>
      </c>
      <c r="C1" s="3" t="s">
        <v>2</v>
      </c>
      <c r="D1" s="4" t="s">
        <v>3</v>
      </c>
      <c r="E1" s="4" t="s">
        <v>4</v>
      </c>
      <c r="I1" s="85" t="s">
        <v>112</v>
      </c>
      <c r="J1" s="85"/>
      <c r="K1" s="85"/>
      <c r="L1" s="85"/>
      <c r="M1" s="85"/>
      <c r="N1" s="85"/>
      <c r="O1" s="85"/>
    </row>
    <row r="2" spans="1:15" ht="29.25" thickBot="1" x14ac:dyDescent="0.3">
      <c r="A2" s="60">
        <v>71</v>
      </c>
      <c r="B2" s="63" t="s">
        <v>12</v>
      </c>
      <c r="C2" s="65">
        <v>62</v>
      </c>
      <c r="D2" s="72" t="s">
        <v>13</v>
      </c>
      <c r="E2" s="47" t="s">
        <v>14</v>
      </c>
    </row>
    <row r="3" spans="1:15" ht="39.75" customHeight="1" thickBot="1" x14ac:dyDescent="0.3">
      <c r="A3" s="61"/>
      <c r="B3" s="64"/>
      <c r="C3" s="66"/>
      <c r="D3" s="73"/>
      <c r="E3" s="47" t="s">
        <v>18</v>
      </c>
      <c r="I3" s="40" t="s">
        <v>103</v>
      </c>
      <c r="J3" s="39" t="s">
        <v>104</v>
      </c>
      <c r="K3" s="41" t="s">
        <v>107</v>
      </c>
    </row>
    <row r="4" spans="1:15" ht="33.75" customHeight="1" thickBot="1" x14ac:dyDescent="0.3">
      <c r="A4" s="61"/>
      <c r="B4" s="64"/>
      <c r="C4" s="66"/>
      <c r="D4" s="74"/>
      <c r="E4" s="48" t="s">
        <v>22</v>
      </c>
      <c r="I4" s="38" t="s">
        <v>12</v>
      </c>
      <c r="J4" s="38">
        <v>62</v>
      </c>
      <c r="K4" s="44">
        <v>0.87</v>
      </c>
    </row>
    <row r="5" spans="1:15" ht="58.5" customHeight="1" thickBot="1" x14ac:dyDescent="0.3">
      <c r="A5" s="61"/>
      <c r="B5" s="64"/>
      <c r="C5" s="66"/>
      <c r="D5" s="49" t="s">
        <v>26</v>
      </c>
      <c r="E5" s="50" t="s">
        <v>27</v>
      </c>
      <c r="I5" s="37" t="s">
        <v>31</v>
      </c>
      <c r="J5" s="37">
        <v>3</v>
      </c>
      <c r="K5" s="46">
        <v>0.04</v>
      </c>
    </row>
    <row r="6" spans="1:15" ht="30.75" customHeight="1" thickBot="1" x14ac:dyDescent="0.3">
      <c r="A6" s="61"/>
      <c r="B6" s="70" t="s">
        <v>31</v>
      </c>
      <c r="C6" s="70">
        <v>3</v>
      </c>
      <c r="D6" s="51" t="s">
        <v>26</v>
      </c>
      <c r="E6" s="52" t="s">
        <v>32</v>
      </c>
      <c r="I6" s="37" t="s">
        <v>39</v>
      </c>
      <c r="J6" s="37">
        <v>1</v>
      </c>
      <c r="K6" s="46">
        <v>0.02</v>
      </c>
    </row>
    <row r="7" spans="1:15" ht="35.25" customHeight="1" thickBot="1" x14ac:dyDescent="0.3">
      <c r="A7" s="61"/>
      <c r="B7" s="71"/>
      <c r="C7" s="71"/>
      <c r="D7" s="53" t="s">
        <v>35</v>
      </c>
      <c r="E7" s="54" t="s">
        <v>36</v>
      </c>
      <c r="I7" s="37" t="s">
        <v>43</v>
      </c>
      <c r="J7" s="37">
        <v>3</v>
      </c>
      <c r="K7" s="44">
        <v>0.04</v>
      </c>
    </row>
    <row r="8" spans="1:15" ht="30.75" thickBot="1" x14ac:dyDescent="0.3">
      <c r="A8" s="61"/>
      <c r="B8" s="27" t="s">
        <v>39</v>
      </c>
      <c r="C8" s="28">
        <v>1</v>
      </c>
      <c r="D8" s="53" t="s">
        <v>35</v>
      </c>
      <c r="E8" s="55" t="s">
        <v>40</v>
      </c>
      <c r="I8" s="37" t="s">
        <v>50</v>
      </c>
      <c r="J8" s="37">
        <v>2</v>
      </c>
      <c r="K8" s="44">
        <v>0.03</v>
      </c>
    </row>
    <row r="9" spans="1:15" ht="53.25" customHeight="1" thickBot="1" x14ac:dyDescent="0.3">
      <c r="A9" s="61"/>
      <c r="B9" s="70" t="s">
        <v>43</v>
      </c>
      <c r="C9" s="70">
        <v>3</v>
      </c>
      <c r="D9" s="53" t="s">
        <v>44</v>
      </c>
      <c r="E9" s="56" t="s">
        <v>45</v>
      </c>
      <c r="I9" s="57" t="s">
        <v>105</v>
      </c>
      <c r="J9" s="58">
        <f>SUM(J4:J8)</f>
        <v>71</v>
      </c>
      <c r="K9" s="59">
        <v>1</v>
      </c>
    </row>
    <row r="10" spans="1:15" ht="21.75" customHeight="1" thickBot="1" x14ac:dyDescent="0.3">
      <c r="A10" s="61"/>
      <c r="B10" s="71"/>
      <c r="C10" s="71"/>
      <c r="D10" s="53" t="s">
        <v>26</v>
      </c>
      <c r="E10" s="56" t="s">
        <v>32</v>
      </c>
    </row>
    <row r="11" spans="1:15" ht="30.75" thickBot="1" x14ac:dyDescent="0.3">
      <c r="A11" s="62"/>
      <c r="B11" s="27" t="s">
        <v>50</v>
      </c>
      <c r="C11" s="28">
        <v>2</v>
      </c>
      <c r="D11" s="53" t="s">
        <v>35</v>
      </c>
      <c r="E11" s="56" t="s">
        <v>51</v>
      </c>
    </row>
    <row r="12" spans="1:15" ht="29.25" customHeight="1" x14ac:dyDescent="0.25">
      <c r="I12" s="78" t="s">
        <v>113</v>
      </c>
      <c r="J12" s="78" t="s">
        <v>54</v>
      </c>
      <c r="L12" s="82" t="s">
        <v>126</v>
      </c>
      <c r="M12" s="82"/>
    </row>
    <row r="13" spans="1:15" x14ac:dyDescent="0.25">
      <c r="I13" s="78" t="s">
        <v>55</v>
      </c>
      <c r="J13" s="78">
        <v>2019</v>
      </c>
      <c r="L13" s="57" t="s">
        <v>123</v>
      </c>
      <c r="M13" s="83">
        <v>23</v>
      </c>
    </row>
    <row r="14" spans="1:15" x14ac:dyDescent="0.25">
      <c r="I14" s="76" t="s">
        <v>114</v>
      </c>
      <c r="J14" s="79">
        <v>6</v>
      </c>
      <c r="L14" s="57" t="s">
        <v>124</v>
      </c>
      <c r="M14" s="83">
        <v>21</v>
      </c>
    </row>
    <row r="15" spans="1:15" x14ac:dyDescent="0.25">
      <c r="I15" s="76" t="s">
        <v>115</v>
      </c>
      <c r="J15" s="79">
        <v>6</v>
      </c>
      <c r="K15" s="77"/>
      <c r="L15" s="57" t="s">
        <v>125</v>
      </c>
      <c r="M15" s="83">
        <v>27</v>
      </c>
    </row>
    <row r="16" spans="1:15" x14ac:dyDescent="0.25">
      <c r="I16" s="76" t="s">
        <v>116</v>
      </c>
      <c r="J16" s="79">
        <v>11</v>
      </c>
      <c r="L16" s="57" t="s">
        <v>105</v>
      </c>
      <c r="M16" s="84">
        <f>SUM(M13:M15)</f>
        <v>71</v>
      </c>
    </row>
    <row r="17" spans="9:10" x14ac:dyDescent="0.25">
      <c r="I17" s="57" t="s">
        <v>123</v>
      </c>
      <c r="J17" s="80">
        <f>SUM(J14:J16)</f>
        <v>23</v>
      </c>
    </row>
    <row r="18" spans="9:10" x14ac:dyDescent="0.25">
      <c r="I18" s="76" t="s">
        <v>117</v>
      </c>
      <c r="J18" s="79">
        <v>7</v>
      </c>
    </row>
    <row r="19" spans="9:10" x14ac:dyDescent="0.25">
      <c r="I19" s="76" t="s">
        <v>118</v>
      </c>
      <c r="J19" s="79">
        <v>8</v>
      </c>
    </row>
    <row r="20" spans="9:10" x14ac:dyDescent="0.25">
      <c r="I20" s="76" t="s">
        <v>119</v>
      </c>
      <c r="J20" s="79">
        <v>6</v>
      </c>
    </row>
    <row r="21" spans="9:10" x14ac:dyDescent="0.25">
      <c r="I21" s="57" t="s">
        <v>124</v>
      </c>
      <c r="J21" s="80">
        <f>SUM(J18:J20)</f>
        <v>21</v>
      </c>
    </row>
    <row r="22" spans="9:10" x14ac:dyDescent="0.25">
      <c r="I22" s="76" t="s">
        <v>120</v>
      </c>
      <c r="J22" s="79">
        <v>12</v>
      </c>
    </row>
    <row r="23" spans="9:10" x14ac:dyDescent="0.25">
      <c r="I23" s="76" t="s">
        <v>56</v>
      </c>
      <c r="J23" s="79">
        <v>4</v>
      </c>
    </row>
    <row r="24" spans="9:10" x14ac:dyDescent="0.25">
      <c r="I24" s="76" t="s">
        <v>121</v>
      </c>
      <c r="J24" s="81">
        <v>11</v>
      </c>
    </row>
    <row r="25" spans="9:10" x14ac:dyDescent="0.25">
      <c r="I25" s="57" t="s">
        <v>125</v>
      </c>
      <c r="J25" s="80">
        <f>SUM(J22:J24)</f>
        <v>27</v>
      </c>
    </row>
    <row r="26" spans="9:10" x14ac:dyDescent="0.25">
      <c r="I26" s="78" t="s">
        <v>122</v>
      </c>
      <c r="J26" s="79">
        <f>J17+J21+J25</f>
        <v>71</v>
      </c>
    </row>
  </sheetData>
  <mergeCells count="10">
    <mergeCell ref="L12:M12"/>
    <mergeCell ref="A2:A11"/>
    <mergeCell ref="B2:B5"/>
    <mergeCell ref="C2:C5"/>
    <mergeCell ref="D2:D4"/>
    <mergeCell ref="B6:B7"/>
    <mergeCell ref="C6:C7"/>
    <mergeCell ref="B9:B10"/>
    <mergeCell ref="C9:C10"/>
    <mergeCell ref="I1:O1"/>
  </mergeCells>
  <pageMargins left="0.7" right="0.7" top="0.75" bottom="0.75" header="0.3" footer="0.3"/>
  <pageSetup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BAC92-58CE-4494-833D-09BB54A766A0}">
  <dimension ref="A1:Y5"/>
  <sheetViews>
    <sheetView workbookViewId="0">
      <selection activeCell="E2" sqref="E2"/>
    </sheetView>
  </sheetViews>
  <sheetFormatPr baseColWidth="10" defaultRowHeight="15" x14ac:dyDescent="0.25"/>
  <cols>
    <col min="7" max="7" width="12.7109375" customWidth="1"/>
    <col min="8" max="8" width="16.42578125" customWidth="1"/>
    <col min="9" max="9" width="20.140625" customWidth="1"/>
    <col min="10" max="10" width="26.7109375" customWidth="1"/>
    <col min="12" max="12" width="14" customWidth="1"/>
    <col min="15" max="15" width="12.7109375" customWidth="1"/>
    <col min="16" max="16" width="19.140625" customWidth="1"/>
    <col min="18" max="18" width="15.85546875" customWidth="1"/>
    <col min="19" max="19" width="28.5703125" customWidth="1"/>
    <col min="20" max="20" width="25.85546875" customWidth="1"/>
    <col min="21" max="21" width="16.7109375" customWidth="1"/>
    <col min="22" max="22" width="15.42578125" customWidth="1"/>
  </cols>
  <sheetData>
    <row r="1" spans="1:25" x14ac:dyDescent="0.25">
      <c r="A1" t="s">
        <v>57</v>
      </c>
      <c r="B1" t="s">
        <v>53</v>
      </c>
      <c r="C1" t="s">
        <v>58</v>
      </c>
      <c r="D1" t="s">
        <v>59</v>
      </c>
      <c r="E1" t="s">
        <v>60</v>
      </c>
      <c r="F1" t="s">
        <v>3</v>
      </c>
      <c r="G1" t="s">
        <v>4</v>
      </c>
      <c r="H1" t="s">
        <v>61</v>
      </c>
      <c r="I1" t="s">
        <v>62</v>
      </c>
      <c r="J1" t="s">
        <v>63</v>
      </c>
      <c r="K1" t="s">
        <v>64</v>
      </c>
      <c r="L1" t="s">
        <v>65</v>
      </c>
      <c r="M1" t="s">
        <v>66</v>
      </c>
      <c r="N1" t="s">
        <v>67</v>
      </c>
      <c r="O1" t="s">
        <v>68</v>
      </c>
      <c r="P1" t="s">
        <v>69</v>
      </c>
      <c r="Q1" t="s">
        <v>2</v>
      </c>
      <c r="R1" t="s">
        <v>70</v>
      </c>
      <c r="S1" t="s">
        <v>71</v>
      </c>
      <c r="T1" t="s">
        <v>72</v>
      </c>
      <c r="U1" t="s">
        <v>73</v>
      </c>
      <c r="V1" t="s">
        <v>74</v>
      </c>
      <c r="W1" t="s">
        <v>54</v>
      </c>
      <c r="X1" t="s">
        <v>55</v>
      </c>
      <c r="Y1" t="s">
        <v>75</v>
      </c>
    </row>
    <row r="2" spans="1:25" ht="409.5" x14ac:dyDescent="0.25">
      <c r="A2">
        <v>12671</v>
      </c>
      <c r="B2" t="s">
        <v>12</v>
      </c>
      <c r="C2" t="s">
        <v>76</v>
      </c>
      <c r="D2" t="s">
        <v>26</v>
      </c>
      <c r="E2" t="s">
        <v>77</v>
      </c>
      <c r="F2" t="s">
        <v>26</v>
      </c>
      <c r="G2" t="s">
        <v>78</v>
      </c>
      <c r="H2" s="35">
        <v>43706</v>
      </c>
      <c r="I2" s="35">
        <v>43727</v>
      </c>
      <c r="J2" s="35">
        <v>43718</v>
      </c>
      <c r="K2" t="s">
        <v>79</v>
      </c>
      <c r="L2" t="s">
        <v>80</v>
      </c>
      <c r="M2" t="s">
        <v>81</v>
      </c>
      <c r="N2" t="s">
        <v>82</v>
      </c>
      <c r="O2" t="s">
        <v>83</v>
      </c>
      <c r="P2" s="35">
        <v>43714</v>
      </c>
      <c r="Q2">
        <v>1</v>
      </c>
      <c r="R2" t="s">
        <v>84</v>
      </c>
      <c r="S2" t="s">
        <v>85</v>
      </c>
      <c r="T2" t="s">
        <v>86</v>
      </c>
      <c r="U2" s="36" t="s">
        <v>87</v>
      </c>
      <c r="W2">
        <v>2019</v>
      </c>
      <c r="X2" t="s">
        <v>56</v>
      </c>
      <c r="Y2">
        <v>8</v>
      </c>
    </row>
    <row r="3" spans="1:25" ht="409.5" x14ac:dyDescent="0.25">
      <c r="A3">
        <v>12660</v>
      </c>
      <c r="B3" t="s">
        <v>12</v>
      </c>
      <c r="C3" t="s">
        <v>76</v>
      </c>
      <c r="D3" t="s">
        <v>35</v>
      </c>
      <c r="E3" t="s">
        <v>77</v>
      </c>
      <c r="F3" t="s">
        <v>35</v>
      </c>
      <c r="G3" t="s">
        <v>40</v>
      </c>
      <c r="H3" s="35">
        <v>43705</v>
      </c>
      <c r="I3" s="35">
        <v>43726</v>
      </c>
      <c r="J3" s="35">
        <v>43718</v>
      </c>
      <c r="K3" t="s">
        <v>79</v>
      </c>
      <c r="L3" t="s">
        <v>80</v>
      </c>
      <c r="M3" t="s">
        <v>88</v>
      </c>
      <c r="N3" t="s">
        <v>89</v>
      </c>
      <c r="O3" t="s">
        <v>90</v>
      </c>
      <c r="P3" s="35">
        <v>43714</v>
      </c>
      <c r="Q3">
        <v>1</v>
      </c>
      <c r="R3" t="s">
        <v>84</v>
      </c>
      <c r="S3" t="s">
        <v>85</v>
      </c>
      <c r="T3" s="36" t="s">
        <v>91</v>
      </c>
      <c r="U3" s="36" t="s">
        <v>92</v>
      </c>
      <c r="W3">
        <v>2019</v>
      </c>
      <c r="X3" t="s">
        <v>56</v>
      </c>
      <c r="Y3">
        <v>8</v>
      </c>
    </row>
    <row r="4" spans="1:25" ht="409.5" x14ac:dyDescent="0.25">
      <c r="A4">
        <v>12650</v>
      </c>
      <c r="B4" t="s">
        <v>12</v>
      </c>
      <c r="C4" t="s">
        <v>76</v>
      </c>
      <c r="D4" t="s">
        <v>35</v>
      </c>
      <c r="E4" t="s">
        <v>77</v>
      </c>
      <c r="F4" t="s">
        <v>35</v>
      </c>
      <c r="G4" t="s">
        <v>40</v>
      </c>
      <c r="H4" s="35">
        <v>43705</v>
      </c>
      <c r="I4" s="35">
        <v>43726</v>
      </c>
      <c r="J4" s="35">
        <v>43718</v>
      </c>
      <c r="K4" t="s">
        <v>79</v>
      </c>
      <c r="L4" t="s">
        <v>80</v>
      </c>
      <c r="M4" t="s">
        <v>93</v>
      </c>
      <c r="N4" t="s">
        <v>94</v>
      </c>
      <c r="O4" t="s">
        <v>95</v>
      </c>
      <c r="P4" s="35">
        <v>43714</v>
      </c>
      <c r="Q4">
        <v>1</v>
      </c>
      <c r="R4" t="s">
        <v>84</v>
      </c>
      <c r="S4" t="s">
        <v>85</v>
      </c>
      <c r="T4" s="36" t="s">
        <v>96</v>
      </c>
      <c r="U4" t="s">
        <v>97</v>
      </c>
      <c r="W4">
        <v>2019</v>
      </c>
      <c r="X4" t="s">
        <v>56</v>
      </c>
      <c r="Y4">
        <v>8</v>
      </c>
    </row>
    <row r="5" spans="1:25" ht="409.5" x14ac:dyDescent="0.25">
      <c r="A5">
        <v>12564</v>
      </c>
      <c r="B5" t="s">
        <v>12</v>
      </c>
      <c r="C5" t="s">
        <v>76</v>
      </c>
      <c r="D5" t="s">
        <v>35</v>
      </c>
      <c r="E5" t="s">
        <v>77</v>
      </c>
      <c r="F5" t="s">
        <v>35</v>
      </c>
      <c r="G5" t="s">
        <v>40</v>
      </c>
      <c r="H5" s="35">
        <v>43698</v>
      </c>
      <c r="I5" s="35">
        <v>43719</v>
      </c>
      <c r="J5" s="35">
        <v>43718</v>
      </c>
      <c r="K5" t="s">
        <v>79</v>
      </c>
      <c r="L5" t="s">
        <v>80</v>
      </c>
      <c r="M5" t="s">
        <v>98</v>
      </c>
      <c r="N5" t="s">
        <v>99</v>
      </c>
      <c r="O5" t="s">
        <v>100</v>
      </c>
      <c r="P5" s="35">
        <v>43714</v>
      </c>
      <c r="Q5">
        <v>1</v>
      </c>
      <c r="R5" t="s">
        <v>84</v>
      </c>
      <c r="S5" t="s">
        <v>85</v>
      </c>
      <c r="T5" s="36" t="s">
        <v>101</v>
      </c>
      <c r="U5" t="s">
        <v>102</v>
      </c>
      <c r="W5">
        <v>2019</v>
      </c>
      <c r="X5" t="s">
        <v>56</v>
      </c>
      <c r="Y5">
        <v>8</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DD55E-8442-4473-A6A0-3C168CAB53B4}">
  <sheetPr>
    <tabColor theme="9"/>
  </sheetPr>
  <dimension ref="B5:D12"/>
  <sheetViews>
    <sheetView workbookViewId="0">
      <selection activeCell="E19" sqref="E19"/>
    </sheetView>
  </sheetViews>
  <sheetFormatPr baseColWidth="10" defaultRowHeight="15" x14ac:dyDescent="0.25"/>
  <sheetData>
    <row r="5" spans="2:4" x14ac:dyDescent="0.25">
      <c r="B5" s="75" t="s">
        <v>13</v>
      </c>
      <c r="C5" s="75"/>
      <c r="D5" s="75"/>
    </row>
    <row r="6" spans="2:4" x14ac:dyDescent="0.25">
      <c r="B6" s="41" t="s">
        <v>103</v>
      </c>
      <c r="C6" s="41" t="s">
        <v>2</v>
      </c>
      <c r="D6" s="41" t="s">
        <v>107</v>
      </c>
    </row>
    <row r="7" spans="2:4" x14ac:dyDescent="0.25">
      <c r="B7" s="38" t="s">
        <v>12</v>
      </c>
      <c r="C7" s="38">
        <v>55</v>
      </c>
      <c r="D7" s="44">
        <v>0.93</v>
      </c>
    </row>
    <row r="8" spans="2:4" x14ac:dyDescent="0.25">
      <c r="B8" s="37" t="s">
        <v>31</v>
      </c>
      <c r="C8" s="37">
        <v>1</v>
      </c>
      <c r="D8" s="44">
        <v>0.02</v>
      </c>
    </row>
    <row r="9" spans="2:4" x14ac:dyDescent="0.25">
      <c r="B9" s="37" t="s">
        <v>39</v>
      </c>
      <c r="C9" s="37">
        <v>1</v>
      </c>
      <c r="D9" s="44">
        <v>0.02</v>
      </c>
    </row>
    <row r="10" spans="2:4" x14ac:dyDescent="0.25">
      <c r="B10" s="37" t="s">
        <v>43</v>
      </c>
      <c r="C10" s="37">
        <v>0</v>
      </c>
      <c r="D10" s="44">
        <v>0</v>
      </c>
    </row>
    <row r="11" spans="2:4" x14ac:dyDescent="0.25">
      <c r="B11" s="37" t="s">
        <v>50</v>
      </c>
      <c r="C11" s="37">
        <v>2</v>
      </c>
      <c r="D11" s="44">
        <v>0.03</v>
      </c>
    </row>
    <row r="12" spans="2:4" ht="45" x14ac:dyDescent="0.25">
      <c r="B12" s="42" t="s">
        <v>106</v>
      </c>
      <c r="C12" s="43">
        <f>SUM(C7:C11)</f>
        <v>59</v>
      </c>
      <c r="D12" s="45">
        <v>1</v>
      </c>
    </row>
  </sheetData>
  <mergeCells count="1">
    <mergeCell ref="B5:D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358BD-45C5-4CFA-9989-4E0CFD95C20C}">
  <sheetPr>
    <tabColor theme="9" tint="0.39997558519241921"/>
  </sheetPr>
  <dimension ref="B3:D10"/>
  <sheetViews>
    <sheetView workbookViewId="0">
      <selection activeCell="O10" sqref="O10"/>
    </sheetView>
  </sheetViews>
  <sheetFormatPr baseColWidth="10" defaultRowHeight="15" x14ac:dyDescent="0.25"/>
  <sheetData>
    <row r="3" spans="2:4" x14ac:dyDescent="0.25">
      <c r="B3" s="75" t="s">
        <v>108</v>
      </c>
      <c r="C3" s="75"/>
      <c r="D3" s="75"/>
    </row>
    <row r="4" spans="2:4" x14ac:dyDescent="0.25">
      <c r="B4" s="41" t="s">
        <v>103</v>
      </c>
      <c r="C4" s="41" t="s">
        <v>2</v>
      </c>
      <c r="D4" s="41" t="s">
        <v>107</v>
      </c>
    </row>
    <row r="5" spans="2:4" x14ac:dyDescent="0.25">
      <c r="B5" s="38" t="s">
        <v>12</v>
      </c>
      <c r="C5" s="38">
        <v>7</v>
      </c>
      <c r="D5" s="44">
        <v>0.64</v>
      </c>
    </row>
    <row r="6" spans="2:4" x14ac:dyDescent="0.25">
      <c r="B6" s="37" t="s">
        <v>31</v>
      </c>
      <c r="C6" s="37">
        <v>2</v>
      </c>
      <c r="D6" s="44">
        <v>0.18</v>
      </c>
    </row>
    <row r="7" spans="2:4" x14ac:dyDescent="0.25">
      <c r="B7" s="37" t="s">
        <v>39</v>
      </c>
      <c r="C7" s="37">
        <v>0</v>
      </c>
      <c r="D7" s="44">
        <v>0</v>
      </c>
    </row>
    <row r="8" spans="2:4" x14ac:dyDescent="0.25">
      <c r="B8" s="37" t="s">
        <v>43</v>
      </c>
      <c r="C8" s="37">
        <v>2</v>
      </c>
      <c r="D8" s="44">
        <v>0.18</v>
      </c>
    </row>
    <row r="9" spans="2:4" x14ac:dyDescent="0.25">
      <c r="B9" s="37" t="s">
        <v>50</v>
      </c>
      <c r="C9" s="37">
        <v>0</v>
      </c>
      <c r="D9" s="44">
        <v>0</v>
      </c>
    </row>
    <row r="10" spans="2:4" ht="60" x14ac:dyDescent="0.25">
      <c r="B10" s="42" t="s">
        <v>110</v>
      </c>
      <c r="C10" s="43">
        <f>SUM(C5:C9)</f>
        <v>11</v>
      </c>
      <c r="D10" s="45">
        <v>1</v>
      </c>
    </row>
  </sheetData>
  <mergeCells count="1">
    <mergeCell ref="B3:D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F7119-2D13-4390-948D-03858CF49C41}">
  <sheetPr>
    <tabColor theme="9" tint="-0.249977111117893"/>
  </sheetPr>
  <dimension ref="A5:C12"/>
  <sheetViews>
    <sheetView workbookViewId="0">
      <selection activeCell="M12" sqref="M12"/>
    </sheetView>
  </sheetViews>
  <sheetFormatPr baseColWidth="10" defaultRowHeight="15" x14ac:dyDescent="0.25"/>
  <sheetData>
    <row r="5" spans="1:3" x14ac:dyDescent="0.25">
      <c r="A5" s="75" t="s">
        <v>109</v>
      </c>
      <c r="B5" s="75"/>
      <c r="C5" s="75"/>
    </row>
    <row r="6" spans="1:3" x14ac:dyDescent="0.25">
      <c r="A6" s="41" t="s">
        <v>103</v>
      </c>
      <c r="B6" s="41" t="s">
        <v>2</v>
      </c>
      <c r="C6" s="41" t="s">
        <v>107</v>
      </c>
    </row>
    <row r="7" spans="1:3" x14ac:dyDescent="0.25">
      <c r="A7" s="38" t="s">
        <v>12</v>
      </c>
      <c r="B7" s="38">
        <v>0</v>
      </c>
      <c r="C7" s="44">
        <v>0</v>
      </c>
    </row>
    <row r="8" spans="1:3" x14ac:dyDescent="0.25">
      <c r="A8" s="37" t="s">
        <v>31</v>
      </c>
      <c r="B8" s="37">
        <v>0</v>
      </c>
      <c r="C8" s="44">
        <v>0</v>
      </c>
    </row>
    <row r="9" spans="1:3" x14ac:dyDescent="0.25">
      <c r="A9" s="37" t="s">
        <v>39</v>
      </c>
      <c r="B9" s="37">
        <v>0</v>
      </c>
      <c r="C9" s="44">
        <v>0</v>
      </c>
    </row>
    <row r="10" spans="1:3" x14ac:dyDescent="0.25">
      <c r="A10" s="37" t="s">
        <v>43</v>
      </c>
      <c r="B10" s="37">
        <v>1</v>
      </c>
      <c r="C10" s="44">
        <v>1</v>
      </c>
    </row>
    <row r="11" spans="1:3" x14ac:dyDescent="0.25">
      <c r="A11" s="37" t="s">
        <v>50</v>
      </c>
      <c r="B11" s="37">
        <v>0</v>
      </c>
      <c r="C11" s="44">
        <v>0</v>
      </c>
    </row>
    <row r="12" spans="1:3" ht="30" x14ac:dyDescent="0.25">
      <c r="A12" s="42" t="s">
        <v>111</v>
      </c>
      <c r="B12" s="43">
        <f>SUM(B7:B11)</f>
        <v>1</v>
      </c>
      <c r="C12" s="45">
        <v>1</v>
      </c>
    </row>
  </sheetData>
  <mergeCells count="1">
    <mergeCell ref="A5:C5"/>
  </mergeCells>
  <pageMargins left="0.7" right="0.7" top="0.75" bottom="0.75" header="0.3" footer="0.3"/>
  <drawing r:id="rId1"/>
</worksheet>
</file>

<file path=customXml/_rels/item1.xml.rels><?xml version="1.0" encoding="UTF-8" standalone="no"?>
<Relationships xmlns="http://schemas.openxmlformats.org/package/2006/relationships">
<Relationship Id="rId1" Target="itemProps1.xml" Type="http://schemas.openxmlformats.org/officeDocument/2006/relationships/customXmlProps"/>
</Relationships>

</file>

<file path=customXml/_rels/item2.xml.rels><?xml version="1.0" encoding="UTF-8" standalone="no"?>
<Relationships xmlns="http://schemas.openxmlformats.org/package/2006/relationships">
<Relationship Id="rId1" Target="itemProps2.xml" Type="http://schemas.openxmlformats.org/officeDocument/2006/relationships/customXmlProps"/>
</Relationships>

</file>

<file path=customXml/_rels/item3.xml.rels><?xml version="1.0" encoding="UTF-8" standalone="no"?>
<Relationships xmlns="http://schemas.openxmlformats.org/package/2006/relationships">
<Relationship Id="rId1" Target="itemProps3.xml" Type="http://schemas.openxmlformats.org/officeDocument/2006/relationships/customXmlProps"/>
</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34B6F753C52164FB1D554AAB843CFC0" ma:contentTypeVersion="11" ma:contentTypeDescription="Crear nuevo documento." ma:contentTypeScope="" ma:versionID="afb74d5425debccc037458342a74a27a">
  <xsd:schema xmlns:xsd="http://www.w3.org/2001/XMLSchema" xmlns:xs="http://www.w3.org/2001/XMLSchema" xmlns:p="http://schemas.microsoft.com/office/2006/metadata/properties" xmlns:ns3="ad235908-71e9-4a93-8573-0051611839c1" xmlns:ns4="da22d1dd-5ebb-4fec-87c6-eff43ee1d269" targetNamespace="http://schemas.microsoft.com/office/2006/metadata/properties" ma:root="true" ma:fieldsID="e85a6e007d1d5fafba7910d88df2ed02" ns3:_="" ns4:_="">
    <xsd:import namespace="ad235908-71e9-4a93-8573-0051611839c1"/>
    <xsd:import namespace="da22d1dd-5ebb-4fec-87c6-eff43ee1d26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235908-71e9-4a93-8573-0051611839c1"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a22d1dd-5ebb-4fec-87c6-eff43ee1d269"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1187E92-4194-4731-8C77-E4633E4F2D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235908-71e9-4a93-8573-0051611839c1"/>
    <ds:schemaRef ds:uri="da22d1dd-5ebb-4fec-87c6-eff43ee1d26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97F8709-D9E5-4359-8232-FB469EF20CB7}">
  <ds:schemaRefs>
    <ds:schemaRef ds:uri="http://schemas.microsoft.com/sharepoint/v3/contenttype/forms"/>
  </ds:schemaRefs>
</ds:datastoreItem>
</file>

<file path=customXml/itemProps3.xml><?xml version="1.0" encoding="utf-8"?>
<ds:datastoreItem xmlns:ds="http://schemas.openxmlformats.org/officeDocument/2006/customXml" ds:itemID="{8300CE0E-4C53-4698-BE12-268D15670056}">
  <ds:schemaRef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ad235908-71e9-4a93-8573-0051611839c1"/>
    <ds:schemaRef ds:uri="http://schemas.openxmlformats.org/package/2006/metadata/core-properties"/>
    <ds:schemaRef ds:uri="da22d1dd-5ebb-4fec-87c6-eff43ee1d26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baseType="variant" size="2">
      <vt:variant>
        <vt:lpstr>Hojas de cálculo</vt:lpstr>
      </vt:variant>
      <vt:variant>
        <vt:i4>6</vt:i4>
      </vt:variant>
    </vt:vector>
  </HeadingPairs>
  <TitlesOfParts>
    <vt:vector baseType="lpstr" size="6">
      <vt:lpstr>2019</vt:lpstr>
      <vt:lpstr>Consolidado </vt:lpstr>
      <vt:lpstr>Hoja4</vt:lpstr>
      <vt:lpstr>Prestación del servicio </vt:lpstr>
      <vt:lpstr>Administración del Servicio </vt:lpstr>
      <vt:lpstr>Salud Pública </vt:lpstr>
    </vt:vector>
  </TitlesOfParts>
  <Company/>
  <LinksUpToDate>false</LinksUpToDate>
  <SharedDoc>false</SharedDoc>
  <HyperlinksChanged>false</HyperlinksChanged>
  <AppVersion>16.0300</AppVersion>
  <Template/>
  <Manager/>
  <TotalTime>0</TotalTime>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2019-12-11T14:12:47Z</dcterms:created>
  <dc:creator>EPM</dc:creator>
  <dcterms:modified xsi:type="dcterms:W3CDTF">2019-12-11T16:19:35Z</dcterms:modified>
  <cp:revision>0</cp:revision>
</cp:coreProperties>
</file>

<file path=docProps/custom.xml><?xml version="1.0" encoding="utf-8"?>
<Properties xmlns="http://schemas.openxmlformats.org/officeDocument/2006/custom-properties" xmlns:vt="http://schemas.openxmlformats.org/officeDocument/2006/docPropsVTypes">
  <property pid="2" fmtid="{D5CDD505-2E9C-101B-9397-08002B2CF9AE}" name="my_tag_name">
    <vt:lpwstr>MetaClean sync </vt:lpwstr>
  </property>
</Properties>
</file>