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pm-file\0100\0157 SGC\Indicadores\2015\"/>
    </mc:Choice>
  </mc:AlternateContent>
  <bookViews>
    <workbookView xWindow="0" yWindow="0" windowWidth="24000" windowHeight="973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7" i="1" l="1"/>
  <c r="D27" i="1"/>
  <c r="C28" i="1"/>
  <c r="E28" i="1" s="1"/>
  <c r="E26" i="1"/>
  <c r="E25" i="1"/>
  <c r="E27" i="1" l="1"/>
  <c r="E24" i="1"/>
  <c r="E23" i="1"/>
  <c r="E22" i="1" l="1"/>
  <c r="E21" i="1"/>
  <c r="E20" i="1" l="1"/>
  <c r="E19" i="1"/>
  <c r="E18" i="1" l="1"/>
  <c r="E17" i="1"/>
  <c r="E16" i="1" l="1"/>
  <c r="E15" i="1"/>
  <c r="E14" i="1" l="1"/>
  <c r="E13" i="1"/>
  <c r="E11" i="1" l="1"/>
  <c r="E12" i="1"/>
  <c r="E10" i="1"/>
  <c r="E6" i="1" l="1"/>
  <c r="E4" i="1"/>
  <c r="E8" i="1"/>
  <c r="E7" i="1"/>
  <c r="E9" i="1"/>
  <c r="E5" i="1"/>
  <c r="E3" i="1"/>
</calcChain>
</file>

<file path=xl/sharedStrings.xml><?xml version="1.0" encoding="utf-8"?>
<sst xmlns="http://schemas.openxmlformats.org/spreadsheetml/2006/main" count="45" uniqueCount="20">
  <si>
    <t>Mes</t>
  </si>
  <si>
    <t>Transacción</t>
  </si>
  <si>
    <t>Pedidos</t>
  </si>
  <si>
    <r>
      <t xml:space="preserve">Peticiones </t>
    </r>
    <r>
      <rPr>
        <b/>
        <sz val="8"/>
        <color theme="1"/>
        <rFont val="Arial"/>
        <family val="2"/>
      </rPr>
      <t>(incluir financiaciones, duplicados con cobro y sin cobro, separaciones, orientación y todas las registradas en el CRM)</t>
    </r>
  </si>
  <si>
    <t>Total</t>
  </si>
  <si>
    <t>Marzo</t>
  </si>
  <si>
    <t>Presencial</t>
  </si>
  <si>
    <t xml:space="preserve">Escrito </t>
  </si>
  <si>
    <t>Abril</t>
  </si>
  <si>
    <t>Mayo</t>
  </si>
  <si>
    <t>Enero</t>
  </si>
  <si>
    <t>Febrero</t>
  </si>
  <si>
    <t>Canal o Medio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</si>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</sst>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6" zoomScaleNormal="100" workbookViewId="0">
      <selection activeCell="D39" sqref="D39"/>
    </sheetView>
  </sheetViews>
  <sheetFormatPr baseColWidth="10" defaultRowHeight="15" x14ac:dyDescent="0.25"/>
  <cols>
    <col min="1" max="1" width="12.42578125" customWidth="1"/>
    <col min="2" max="2" width="23.140625" customWidth="1"/>
    <col min="3" max="3" width="19" customWidth="1"/>
    <col min="4" max="4" width="18.85546875" customWidth="1"/>
    <col min="5" max="5" width="20.5703125" customWidth="1"/>
  </cols>
  <sheetData>
    <row r="1" spans="1:5" ht="57.75" customHeight="1" x14ac:dyDescent="0.25">
      <c r="A1" s="13" t="s">
        <v>0</v>
      </c>
      <c r="B1" s="3" t="s">
        <v>12</v>
      </c>
      <c r="C1" s="9" t="s">
        <v>2</v>
      </c>
      <c r="D1" s="9" t="s">
        <v>3</v>
      </c>
      <c r="E1" s="9" t="s">
        <v>4</v>
      </c>
    </row>
    <row r="2" spans="1:5" ht="47.25" customHeight="1" x14ac:dyDescent="0.25">
      <c r="A2" s="13"/>
      <c r="B2" s="3" t="s">
        <v>1</v>
      </c>
      <c r="C2" s="9"/>
      <c r="D2" s="9"/>
      <c r="E2" s="9"/>
    </row>
    <row r="3" spans="1:5" x14ac:dyDescent="0.25">
      <c r="A3" s="11" t="s">
        <v>10</v>
      </c>
      <c r="B3" s="1" t="s">
        <v>6</v>
      </c>
      <c r="C3" s="2">
        <v>6248</v>
      </c>
      <c r="D3" s="2">
        <v>85714</v>
      </c>
      <c r="E3" s="6">
        <f t="shared" ref="E3:E12" si="0">C3+D3</f>
        <v>91962</v>
      </c>
    </row>
    <row r="4" spans="1:5" x14ac:dyDescent="0.25">
      <c r="A4" s="12"/>
      <c r="B4" s="4" t="s">
        <v>7</v>
      </c>
      <c r="C4" s="5">
        <v>9919</v>
      </c>
      <c r="D4" s="5">
        <v>3774</v>
      </c>
      <c r="E4" s="7">
        <f t="shared" si="0"/>
        <v>13693</v>
      </c>
    </row>
    <row r="5" spans="1:5" x14ac:dyDescent="0.25">
      <c r="A5" s="11" t="s">
        <v>11</v>
      </c>
      <c r="B5" s="1" t="s">
        <v>6</v>
      </c>
      <c r="C5" s="2">
        <v>6511</v>
      </c>
      <c r="D5" s="2">
        <v>90992</v>
      </c>
      <c r="E5" s="6">
        <f t="shared" si="0"/>
        <v>97503</v>
      </c>
    </row>
    <row r="6" spans="1:5" x14ac:dyDescent="0.25">
      <c r="A6" s="12"/>
      <c r="B6" s="4" t="s">
        <v>7</v>
      </c>
      <c r="C6" s="5">
        <v>10902</v>
      </c>
      <c r="D6" s="5">
        <v>4835</v>
      </c>
      <c r="E6" s="8">
        <f t="shared" si="0"/>
        <v>15737</v>
      </c>
    </row>
    <row r="7" spans="1:5" x14ac:dyDescent="0.25">
      <c r="A7" s="10" t="s">
        <v>5</v>
      </c>
      <c r="B7" s="1" t="s">
        <v>6</v>
      </c>
      <c r="C7" s="2">
        <v>6010</v>
      </c>
      <c r="D7" s="2">
        <v>117048</v>
      </c>
      <c r="E7" s="6">
        <f t="shared" si="0"/>
        <v>123058</v>
      </c>
    </row>
    <row r="8" spans="1:5" x14ac:dyDescent="0.25">
      <c r="A8" s="10"/>
      <c r="B8" s="4" t="s">
        <v>7</v>
      </c>
      <c r="C8" s="5">
        <v>9968</v>
      </c>
      <c r="D8" s="5">
        <v>4741</v>
      </c>
      <c r="E8" s="7">
        <f t="shared" si="0"/>
        <v>14709</v>
      </c>
    </row>
    <row r="9" spans="1:5" x14ac:dyDescent="0.25">
      <c r="A9" s="10" t="s">
        <v>8</v>
      </c>
      <c r="B9" s="1" t="s">
        <v>6</v>
      </c>
      <c r="C9" s="2">
        <v>7024</v>
      </c>
      <c r="D9" s="2">
        <v>110818</v>
      </c>
      <c r="E9" s="6">
        <f t="shared" si="0"/>
        <v>117842</v>
      </c>
    </row>
    <row r="10" spans="1:5" x14ac:dyDescent="0.25">
      <c r="A10" s="10"/>
      <c r="B10" s="4" t="s">
        <v>7</v>
      </c>
      <c r="C10" s="5">
        <v>9955</v>
      </c>
      <c r="D10" s="5">
        <v>4917</v>
      </c>
      <c r="E10" s="6">
        <f t="shared" si="0"/>
        <v>14872</v>
      </c>
    </row>
    <row r="11" spans="1:5" x14ac:dyDescent="0.25">
      <c r="A11" s="10" t="s">
        <v>9</v>
      </c>
      <c r="B11" s="1" t="s">
        <v>6</v>
      </c>
      <c r="C11" s="5">
        <v>7332</v>
      </c>
      <c r="D11" s="5">
        <v>106533</v>
      </c>
      <c r="E11" s="6">
        <f t="shared" si="0"/>
        <v>113865</v>
      </c>
    </row>
    <row r="12" spans="1:5" x14ac:dyDescent="0.25">
      <c r="A12" s="10"/>
      <c r="B12" s="4" t="s">
        <v>7</v>
      </c>
      <c r="C12" s="5">
        <v>9043</v>
      </c>
      <c r="D12" s="5">
        <v>4656</v>
      </c>
      <c r="E12" s="6">
        <f t="shared" si="0"/>
        <v>13699</v>
      </c>
    </row>
    <row r="13" spans="1:5" x14ac:dyDescent="0.25">
      <c r="A13" s="10" t="s">
        <v>13</v>
      </c>
      <c r="B13" s="1" t="s">
        <v>6</v>
      </c>
      <c r="C13" s="5">
        <v>7485</v>
      </c>
      <c r="D13" s="5">
        <v>101202</v>
      </c>
      <c r="E13" s="6">
        <f t="shared" ref="E13:E14" si="1">C13+D13</f>
        <v>108687</v>
      </c>
    </row>
    <row r="14" spans="1:5" x14ac:dyDescent="0.25">
      <c r="A14" s="10"/>
      <c r="B14" s="4" t="s">
        <v>7</v>
      </c>
      <c r="C14" s="5">
        <v>8839</v>
      </c>
      <c r="D14" s="5">
        <v>4948</v>
      </c>
      <c r="E14" s="6">
        <f t="shared" si="1"/>
        <v>13787</v>
      </c>
    </row>
    <row r="15" spans="1:5" x14ac:dyDescent="0.25">
      <c r="A15" s="10" t="s">
        <v>14</v>
      </c>
      <c r="B15" s="1" t="s">
        <v>6</v>
      </c>
      <c r="C15" s="5">
        <v>8518</v>
      </c>
      <c r="D15" s="5">
        <v>110179</v>
      </c>
      <c r="E15" s="6">
        <f t="shared" ref="E15:E16" si="2">C15+D15</f>
        <v>118697</v>
      </c>
    </row>
    <row r="16" spans="1:5" x14ac:dyDescent="0.25">
      <c r="A16" s="10"/>
      <c r="B16" s="4" t="s">
        <v>7</v>
      </c>
      <c r="C16" s="5">
        <v>8482</v>
      </c>
      <c r="D16" s="5">
        <v>5291</v>
      </c>
      <c r="E16" s="6">
        <f t="shared" si="2"/>
        <v>13773</v>
      </c>
    </row>
    <row r="17" spans="1:5" x14ac:dyDescent="0.25">
      <c r="A17" s="10" t="s">
        <v>15</v>
      </c>
      <c r="B17" s="1" t="s">
        <v>6</v>
      </c>
      <c r="C17" s="5">
        <v>6573</v>
      </c>
      <c r="D17" s="5">
        <v>90769</v>
      </c>
      <c r="E17" s="6">
        <f t="shared" ref="E17:E18" si="3">C17+D17</f>
        <v>97342</v>
      </c>
    </row>
    <row r="18" spans="1:5" x14ac:dyDescent="0.25">
      <c r="A18" s="10"/>
      <c r="B18" s="4" t="s">
        <v>7</v>
      </c>
      <c r="C18" s="5">
        <v>9164</v>
      </c>
      <c r="D18" s="5">
        <v>4239</v>
      </c>
      <c r="E18" s="6">
        <f t="shared" si="3"/>
        <v>13403</v>
      </c>
    </row>
    <row r="19" spans="1:5" x14ac:dyDescent="0.25">
      <c r="A19" s="10" t="s">
        <v>16</v>
      </c>
      <c r="B19" s="1" t="s">
        <v>6</v>
      </c>
      <c r="C19" s="5">
        <v>8425</v>
      </c>
      <c r="D19" s="5">
        <v>94851</v>
      </c>
      <c r="E19" s="6">
        <f t="shared" ref="E19:E20" si="4">C19+D19</f>
        <v>103276</v>
      </c>
    </row>
    <row r="20" spans="1:5" x14ac:dyDescent="0.25">
      <c r="A20" s="10"/>
      <c r="B20" s="4" t="s">
        <v>7</v>
      </c>
      <c r="C20" s="5">
        <v>10529</v>
      </c>
      <c r="D20" s="5">
        <v>4490</v>
      </c>
      <c r="E20" s="6">
        <f t="shared" si="4"/>
        <v>15019</v>
      </c>
    </row>
    <row r="21" spans="1:5" x14ac:dyDescent="0.25">
      <c r="A21" s="10" t="s">
        <v>17</v>
      </c>
      <c r="B21" s="1" t="s">
        <v>6</v>
      </c>
      <c r="C21" s="5">
        <v>8275</v>
      </c>
      <c r="D21" s="5">
        <v>93469</v>
      </c>
      <c r="E21" s="6">
        <f t="shared" ref="E21:E22" si="5">C21+D21</f>
        <v>101744</v>
      </c>
    </row>
    <row r="22" spans="1:5" x14ac:dyDescent="0.25">
      <c r="A22" s="10"/>
      <c r="B22" s="4" t="s">
        <v>7</v>
      </c>
      <c r="C22" s="5">
        <v>10908</v>
      </c>
      <c r="D22" s="5">
        <v>4573</v>
      </c>
      <c r="E22" s="6">
        <f t="shared" si="5"/>
        <v>15481</v>
      </c>
    </row>
    <row r="23" spans="1:5" x14ac:dyDescent="0.25">
      <c r="A23" s="10" t="s">
        <v>18</v>
      </c>
      <c r="B23" s="1" t="s">
        <v>6</v>
      </c>
      <c r="C23" s="5">
        <v>6599</v>
      </c>
      <c r="D23" s="5">
        <v>88693</v>
      </c>
      <c r="E23" s="6">
        <f t="shared" ref="E23:E24" si="6">C23+D23</f>
        <v>95292</v>
      </c>
    </row>
    <row r="24" spans="1:5" x14ac:dyDescent="0.25">
      <c r="A24" s="10"/>
      <c r="B24" s="4" t="s">
        <v>7</v>
      </c>
      <c r="C24" s="5">
        <v>10630</v>
      </c>
      <c r="D24" s="5">
        <v>4176</v>
      </c>
      <c r="E24" s="6">
        <f t="shared" si="6"/>
        <v>14806</v>
      </c>
    </row>
    <row r="25" spans="1:5" x14ac:dyDescent="0.25">
      <c r="A25" s="10" t="s">
        <v>19</v>
      </c>
      <c r="B25" s="1" t="s">
        <v>6</v>
      </c>
      <c r="C25" s="5">
        <v>6502</v>
      </c>
      <c r="D25" s="5">
        <v>86853</v>
      </c>
      <c r="E25" s="6">
        <f t="shared" ref="E25:E26" si="7">C25+D25</f>
        <v>93355</v>
      </c>
    </row>
    <row r="26" spans="1:5" x14ac:dyDescent="0.25">
      <c r="A26" s="10"/>
      <c r="B26" s="4" t="s">
        <v>7</v>
      </c>
      <c r="C26" s="5">
        <v>12247</v>
      </c>
      <c r="D26" s="5">
        <v>3452</v>
      </c>
      <c r="E26" s="6">
        <f t="shared" si="7"/>
        <v>15699</v>
      </c>
    </row>
    <row r="27" spans="1:5" x14ac:dyDescent="0.25">
      <c r="A27" s="10" t="s">
        <v>4</v>
      </c>
      <c r="B27" s="1" t="s">
        <v>6</v>
      </c>
      <c r="C27" s="5">
        <f>SUM(C3,C5,C7,C9,C11,C13,C15,C17,C19,C21,C23,C25)</f>
        <v>85502</v>
      </c>
      <c r="D27" s="5">
        <f>SUM(D3,D5,D7,D9,D11,D13,D15,D17,D19,D21,D23,D25)</f>
        <v>1177121</v>
      </c>
      <c r="E27" s="6">
        <f t="shared" ref="E27:E28" si="8">C27+D27</f>
        <v>1262623</v>
      </c>
    </row>
    <row r="28" spans="1:5" x14ac:dyDescent="0.25">
      <c r="A28" s="10"/>
      <c r="B28" s="4" t="s">
        <v>7</v>
      </c>
      <c r="C28" s="5">
        <f>SUM(C4,C6,C8,C10,C12,C14,C16,C18,C20,C22,C24,C26)</f>
        <v>120586</v>
      </c>
      <c r="D28" s="5">
        <f>SUM(D4,D6,D8,D10,D12,D14,D16,D18,D20,D22,D24,D26)</f>
        <v>54092</v>
      </c>
      <c r="E28" s="6">
        <f t="shared" si="8"/>
        <v>174678</v>
      </c>
    </row>
  </sheetData>
  <mergeCells count="17">
    <mergeCell ref="A17:A18"/>
    <mergeCell ref="A13:A14"/>
    <mergeCell ref="A15:A16"/>
    <mergeCell ref="A25:A26"/>
    <mergeCell ref="A27:A28"/>
    <mergeCell ref="A23:A24"/>
    <mergeCell ref="A21:A22"/>
    <mergeCell ref="A19:A20"/>
    <mergeCell ref="E1:E2"/>
    <mergeCell ref="A7:A8"/>
    <mergeCell ref="A9:A10"/>
    <mergeCell ref="A11:A12"/>
    <mergeCell ref="A3:A4"/>
    <mergeCell ref="A5:A6"/>
    <mergeCell ref="A1:A2"/>
    <mergeCell ref="C1:C2"/>
    <mergeCell ref="D1:D2"/>
  </mergeCells>
  <pageMargins left="0.7" right="0.7" top="0.75" bottom="0.75" header="0.3" footer="0.3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Hoja1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2015-06-05T20:00:24Z</dcterms:created>
  <dc:creator>EPM</dc:creator>
  <cp:lastPrinted>2016-01-28T14:15:26Z</cp:lastPrinted>
  <dcterms:modified xsi:type="dcterms:W3CDTF">2017-01-11T18:55:34Z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