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Epm-file\0100\0157 SGC\Indicadores Gerenciales\2020\"/>
    </mc:Choice>
  </mc:AlternateContent>
  <xr:revisionPtr revIDLastSave="0" documentId="13_ncr:1_{231F2394-B9E1-4DA8-B8FD-A5AAA3B1665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7" i="1"/>
  <c r="E28" i="1"/>
  <c r="E27" i="1"/>
  <c r="D28" i="1"/>
  <c r="D27" i="1"/>
  <c r="F9" i="1"/>
  <c r="F4" i="1" l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" i="1"/>
</calcChain>
</file>

<file path=xl/sharedStrings.xml><?xml version="1.0" encoding="utf-8"?>
<sst xmlns="http://schemas.openxmlformats.org/spreadsheetml/2006/main" count="45" uniqueCount="20">
  <si>
    <t>Mes</t>
  </si>
  <si>
    <t>Canal o Medio</t>
  </si>
  <si>
    <t>Pedidos</t>
  </si>
  <si>
    <t>Peticiones</t>
  </si>
  <si>
    <t>Total</t>
  </si>
  <si>
    <t>Transacción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</si>
  <si>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</si>
  <si>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</si>
  <si>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</si>
  <si>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</si>
  <si>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</si>
  <si>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</si>
  <si>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</si>
  <si>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</si>
  <si>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</si>
  <si>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</si>
  <si>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</si>
  <si>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</si>
  <si>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Presencial</t>
  </si>
  <si>
    <t>Escrito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</si>
</sst>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workbookViewId="0">
      <selection activeCell="G15" sqref="G15"/>
    </sheetView>
  </sheetViews>
  <sheetFormatPr baseColWidth="10" defaultRowHeight="15" x14ac:dyDescent="0.25"/>
  <cols>
    <col min="1" max="1" width="7.140625" style="2" customWidth="1"/>
    <col min="2" max="2" width="15.140625" style="2" customWidth="1"/>
    <col min="3" max="3" width="24.85546875" style="2" customWidth="1"/>
    <col min="4" max="6" width="26.140625" style="2" customWidth="1"/>
    <col min="7" max="16384" width="11.42578125" style="2"/>
  </cols>
  <sheetData>
    <row r="1" spans="2:6" x14ac:dyDescent="0.25">
      <c r="B1" s="10" t="s">
        <v>0</v>
      </c>
      <c r="C1" s="1" t="s">
        <v>1</v>
      </c>
      <c r="D1" s="10" t="s">
        <v>2</v>
      </c>
      <c r="E1" s="10" t="s">
        <v>3</v>
      </c>
      <c r="F1" s="10" t="s">
        <v>4</v>
      </c>
    </row>
    <row r="2" spans="2:6" x14ac:dyDescent="0.25">
      <c r="B2" s="10"/>
      <c r="C2" s="1" t="s">
        <v>5</v>
      </c>
      <c r="D2" s="10"/>
      <c r="E2" s="10"/>
      <c r="F2" s="10"/>
    </row>
    <row r="3" spans="2:6" x14ac:dyDescent="0.25">
      <c r="B3" s="8" t="s">
        <v>6</v>
      </c>
      <c r="C3" s="3" t="s">
        <v>18</v>
      </c>
      <c r="D3" s="6">
        <v>9.2159999999999993</v>
      </c>
      <c r="E3" s="6">
        <v>80.510999999999996</v>
      </c>
      <c r="F3" s="6">
        <f>D3+E3</f>
        <v>89.72699999999999</v>
      </c>
    </row>
    <row r="4" spans="2:6" x14ac:dyDescent="0.25">
      <c r="B4" s="9"/>
      <c r="C4" s="3" t="s">
        <v>19</v>
      </c>
      <c r="D4" s="6">
        <v>12.753</v>
      </c>
      <c r="E4" s="6">
        <v>5.2510000000000003</v>
      </c>
      <c r="F4" s="6">
        <f t="shared" ref="F4:F26" si="0">D4+E4</f>
        <v>18.004000000000001</v>
      </c>
    </row>
    <row r="5" spans="2:6" x14ac:dyDescent="0.25">
      <c r="B5" s="8" t="s">
        <v>7</v>
      </c>
      <c r="C5" s="3" t="s">
        <v>18</v>
      </c>
      <c r="D5" s="6">
        <v>7.4809999999999999</v>
      </c>
      <c r="E5" s="6">
        <v>76.653999999999996</v>
      </c>
      <c r="F5" s="6">
        <f t="shared" si="0"/>
        <v>84.134999999999991</v>
      </c>
    </row>
    <row r="6" spans="2:6" x14ac:dyDescent="0.25">
      <c r="B6" s="9"/>
      <c r="C6" s="3" t="s">
        <v>19</v>
      </c>
      <c r="D6" s="6">
        <v>13.393000000000001</v>
      </c>
      <c r="E6" s="6">
        <v>5.5549999999999997</v>
      </c>
      <c r="F6" s="6">
        <f t="shared" si="0"/>
        <v>18.948</v>
      </c>
    </row>
    <row r="7" spans="2:6" x14ac:dyDescent="0.25">
      <c r="B7" s="8" t="s">
        <v>8</v>
      </c>
      <c r="C7" s="3" t="s">
        <v>18</v>
      </c>
      <c r="D7" s="6">
        <v>6.1689999999999996</v>
      </c>
      <c r="E7" s="6">
        <v>47.933999999999997</v>
      </c>
      <c r="F7" s="6">
        <f t="shared" si="0"/>
        <v>54.102999999999994</v>
      </c>
    </row>
    <row r="8" spans="2:6" x14ac:dyDescent="0.25">
      <c r="B8" s="9"/>
      <c r="C8" s="3" t="s">
        <v>19</v>
      </c>
      <c r="D8" s="6">
        <v>11.593999999999999</v>
      </c>
      <c r="E8" s="6">
        <v>5.6420000000000003</v>
      </c>
      <c r="F8" s="6">
        <f t="shared" si="0"/>
        <v>17.236000000000001</v>
      </c>
    </row>
    <row r="9" spans="2:6" x14ac:dyDescent="0.25">
      <c r="B9" s="8" t="s">
        <v>9</v>
      </c>
      <c r="C9" s="3" t="s">
        <v>18</v>
      </c>
      <c r="D9" s="11">
        <v>160</v>
      </c>
      <c r="E9" s="6">
        <v>11.675000000000001</v>
      </c>
      <c r="F9" s="12">
        <f>D9+E9</f>
        <v>171.67500000000001</v>
      </c>
    </row>
    <row r="10" spans="2:6" x14ac:dyDescent="0.25">
      <c r="B10" s="9"/>
      <c r="C10" s="3" t="s">
        <v>19</v>
      </c>
      <c r="D10" s="6">
        <v>2.9670000000000001</v>
      </c>
      <c r="E10" s="6">
        <v>4.3540000000000001</v>
      </c>
      <c r="F10" s="6">
        <f t="shared" si="0"/>
        <v>7.3209999999999997</v>
      </c>
    </row>
    <row r="11" spans="2:6" x14ac:dyDescent="0.25">
      <c r="B11" s="8" t="s">
        <v>10</v>
      </c>
      <c r="C11" s="3" t="s">
        <v>18</v>
      </c>
      <c r="D11" s="6">
        <v>1.1160000000000001</v>
      </c>
      <c r="E11" s="6">
        <v>15.301</v>
      </c>
      <c r="F11" s="6">
        <f t="shared" si="0"/>
        <v>16.417000000000002</v>
      </c>
    </row>
    <row r="12" spans="2:6" x14ac:dyDescent="0.25">
      <c r="B12" s="9"/>
      <c r="C12" s="3" t="s">
        <v>19</v>
      </c>
      <c r="D12" s="6">
        <v>3.3319999999999999</v>
      </c>
      <c r="E12" s="6">
        <v>5.2</v>
      </c>
      <c r="F12" s="6">
        <f t="shared" si="0"/>
        <v>8.532</v>
      </c>
    </row>
    <row r="13" spans="2:6" x14ac:dyDescent="0.25">
      <c r="B13" s="8" t="s">
        <v>11</v>
      </c>
      <c r="C13" s="3" t="s">
        <v>18</v>
      </c>
      <c r="D13" s="6">
        <v>2.5139999999999998</v>
      </c>
      <c r="E13" s="6">
        <v>19.381</v>
      </c>
      <c r="F13" s="6">
        <f t="shared" si="0"/>
        <v>21.895</v>
      </c>
    </row>
    <row r="14" spans="2:6" x14ac:dyDescent="0.25">
      <c r="B14" s="9"/>
      <c r="C14" s="3" t="s">
        <v>19</v>
      </c>
      <c r="D14" s="6">
        <v>11.035</v>
      </c>
      <c r="E14" s="6">
        <v>8.4990000000000006</v>
      </c>
      <c r="F14" s="6">
        <f t="shared" si="0"/>
        <v>19.533999999999999</v>
      </c>
    </row>
    <row r="15" spans="2:6" x14ac:dyDescent="0.25">
      <c r="B15" s="8" t="s">
        <v>12</v>
      </c>
      <c r="C15" s="3" t="s">
        <v>18</v>
      </c>
      <c r="D15" s="6">
        <v>6.51</v>
      </c>
      <c r="E15" s="6">
        <v>47.024999999999999</v>
      </c>
      <c r="F15" s="6">
        <f t="shared" si="0"/>
        <v>53.534999999999997</v>
      </c>
    </row>
    <row r="16" spans="2:6" x14ac:dyDescent="0.25">
      <c r="B16" s="9"/>
      <c r="C16" s="3" t="s">
        <v>19</v>
      </c>
      <c r="D16" s="6">
        <v>9.6859999999999999</v>
      </c>
      <c r="E16" s="6">
        <v>11.257</v>
      </c>
      <c r="F16" s="6">
        <f t="shared" si="0"/>
        <v>20.942999999999998</v>
      </c>
    </row>
    <row r="17" spans="2:16" x14ac:dyDescent="0.25">
      <c r="B17" s="8" t="s">
        <v>13</v>
      </c>
      <c r="C17" s="3" t="s">
        <v>18</v>
      </c>
      <c r="D17" s="6">
        <v>5.7169999999999996</v>
      </c>
      <c r="E17" s="6">
        <v>58.095999999999997</v>
      </c>
      <c r="F17" s="6">
        <f t="shared" si="0"/>
        <v>63.812999999999995</v>
      </c>
    </row>
    <row r="18" spans="2:16" x14ac:dyDescent="0.25">
      <c r="B18" s="9"/>
      <c r="C18" s="3" t="s">
        <v>19</v>
      </c>
      <c r="D18" s="6">
        <v>15.8</v>
      </c>
      <c r="E18" s="6">
        <v>9.4380000000000006</v>
      </c>
      <c r="F18" s="6">
        <f t="shared" si="0"/>
        <v>25.238</v>
      </c>
    </row>
    <row r="19" spans="2:16" x14ac:dyDescent="0.25">
      <c r="B19" s="8" t="s">
        <v>14</v>
      </c>
      <c r="C19" s="3" t="s">
        <v>18</v>
      </c>
      <c r="D19" s="6">
        <v>10.874000000000001</v>
      </c>
      <c r="E19" s="6">
        <v>79.486999999999995</v>
      </c>
      <c r="F19" s="6">
        <f t="shared" si="0"/>
        <v>90.36099999999999</v>
      </c>
    </row>
    <row r="20" spans="2:16" x14ac:dyDescent="0.25">
      <c r="B20" s="9"/>
      <c r="C20" s="3" t="s">
        <v>19</v>
      </c>
      <c r="D20" s="6">
        <v>16.577999999999999</v>
      </c>
      <c r="E20" s="6">
        <v>10.105</v>
      </c>
      <c r="F20" s="6">
        <f t="shared" si="0"/>
        <v>26.683</v>
      </c>
    </row>
    <row r="21" spans="2:16" x14ac:dyDescent="0.25">
      <c r="B21" s="8" t="s">
        <v>15</v>
      </c>
      <c r="C21" s="3" t="s">
        <v>18</v>
      </c>
      <c r="D21" s="6">
        <v>9.6660000000000004</v>
      </c>
      <c r="E21" s="6">
        <v>73.738</v>
      </c>
      <c r="F21" s="6">
        <f t="shared" si="0"/>
        <v>83.403999999999996</v>
      </c>
    </row>
    <row r="22" spans="2:16" x14ac:dyDescent="0.25">
      <c r="B22" s="9"/>
      <c r="C22" s="3" t="s">
        <v>19</v>
      </c>
      <c r="D22" s="6">
        <v>18.666</v>
      </c>
      <c r="E22" s="6">
        <v>9.3729999999999993</v>
      </c>
      <c r="F22" s="6">
        <f t="shared" si="0"/>
        <v>28.039000000000001</v>
      </c>
    </row>
    <row r="23" spans="2:16" x14ac:dyDescent="0.25">
      <c r="B23" s="8" t="s">
        <v>16</v>
      </c>
      <c r="C23" s="3" t="s">
        <v>18</v>
      </c>
      <c r="D23" s="6">
        <v>8.2889999999999997</v>
      </c>
      <c r="E23" s="6">
        <v>60.826000000000001</v>
      </c>
      <c r="F23" s="6">
        <f t="shared" si="0"/>
        <v>69.114999999999995</v>
      </c>
      <c r="H23" s="7"/>
      <c r="I23"/>
      <c r="J23"/>
      <c r="K23"/>
      <c r="L23"/>
      <c r="M23"/>
      <c r="N23"/>
      <c r="O23"/>
      <c r="P23"/>
    </row>
    <row r="24" spans="2:16" x14ac:dyDescent="0.25">
      <c r="B24" s="9"/>
      <c r="C24" s="3" t="s">
        <v>19</v>
      </c>
      <c r="D24" s="6">
        <v>17.547999999999998</v>
      </c>
      <c r="E24" s="6">
        <v>8.1489999999999991</v>
      </c>
      <c r="F24" s="6">
        <f t="shared" si="0"/>
        <v>25.696999999999996</v>
      </c>
    </row>
    <row r="25" spans="2:16" x14ac:dyDescent="0.25">
      <c r="B25" s="8" t="s">
        <v>17</v>
      </c>
      <c r="C25" s="3" t="s">
        <v>18</v>
      </c>
      <c r="D25" s="6">
        <v>6.5449999999999999</v>
      </c>
      <c r="E25" s="6">
        <v>55.241</v>
      </c>
      <c r="F25" s="6">
        <f t="shared" si="0"/>
        <v>61.786000000000001</v>
      </c>
    </row>
    <row r="26" spans="2:16" x14ac:dyDescent="0.25">
      <c r="B26" s="9"/>
      <c r="C26" s="3" t="s">
        <v>19</v>
      </c>
      <c r="D26" s="6">
        <v>14.484999999999999</v>
      </c>
      <c r="E26" s="6">
        <v>7.351</v>
      </c>
      <c r="F26" s="6">
        <f t="shared" si="0"/>
        <v>21.835999999999999</v>
      </c>
    </row>
    <row r="27" spans="2:16" x14ac:dyDescent="0.25">
      <c r="B27" s="8" t="s">
        <v>4</v>
      </c>
      <c r="C27" s="4" t="s">
        <v>18</v>
      </c>
      <c r="D27" s="5">
        <f>D3+D5+D7+D9+D11+D13+D15+D17+D19+D21+D23+D25</f>
        <v>234.09699999999998</v>
      </c>
      <c r="E27" s="5">
        <f>E3+E5+E7+E9+E11+E13+E15+E17+E19+E21+E23+E25</f>
        <v>625.86899999999991</v>
      </c>
      <c r="F27" s="5">
        <f>F3+F5+F7+F9+F11+F13+F15+F17+F19+F21+F23+F2+F25</f>
        <v>859.96599999999989</v>
      </c>
    </row>
    <row r="28" spans="2:16" x14ac:dyDescent="0.25">
      <c r="B28" s="9"/>
      <c r="C28" s="4" t="s">
        <v>19</v>
      </c>
      <c r="D28" s="5">
        <f>D4+D6+D8+D10+D12+D14+D16+D18+D20+D22+D24+D26</f>
        <v>147.83699999999999</v>
      </c>
      <c r="E28" s="5">
        <f>E4+E6+E8+E10+E12+E14+E16+E18+E20+E22+E24+E26</f>
        <v>90.174000000000007</v>
      </c>
      <c r="F28" s="5">
        <f>F4+F6+F8+F10+F12+F14+F16+F18+F20+F22+F24+F26</f>
        <v>238.01099999999997</v>
      </c>
    </row>
  </sheetData>
  <mergeCells count="17">
    <mergeCell ref="B17:B18"/>
    <mergeCell ref="B1:B2"/>
    <mergeCell ref="D1:D2"/>
    <mergeCell ref="E1:E2"/>
    <mergeCell ref="F1:F2"/>
    <mergeCell ref="B3:B4"/>
    <mergeCell ref="B5:B6"/>
    <mergeCell ref="B7:B8"/>
    <mergeCell ref="B9:B10"/>
    <mergeCell ref="B11:B12"/>
    <mergeCell ref="B13:B14"/>
    <mergeCell ref="B15:B16"/>
    <mergeCell ref="B19:B20"/>
    <mergeCell ref="B21:B22"/>
    <mergeCell ref="B23:B24"/>
    <mergeCell ref="B25:B26"/>
    <mergeCell ref="B27:B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NOEMY AMPARO GIL YEPES</dc:creator>
  <cp:lastModifiedBy>WENDY YULIANA LOPEZ ALCARAZ</cp:lastModifiedBy>
  <cp:lastPrinted>2018-03-22T16:45:46Z</cp:lastPrinted>
  <dcterms:created xsi:type="dcterms:W3CDTF">2016-12-20T16:50:37Z</dcterms:created>
  <dcterms:modified xsi:type="dcterms:W3CDTF">2021-08-12T20:38:02Z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2021-08-12T20:25:32Z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5d52ed05-48ec-4277-997d-b9998a5baa6c</vt:lpwstr>
  </property>
  <property fmtid="{D5CDD505-2E9C-101B-9397-08002B2CF9AE}" pid="8" name="MSIP_Label_666bb131-2344-48ed-84db-fe1e84a9fae2_ContentBits">
    <vt:lpwstr>0</vt:lpwstr>
  </property>
</Properties>
</file>