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59" documentId="8_{F775AEA3-89CE-4232-A464-CF012627FAEF}" xr6:coauthVersionLast="47" xr6:coauthVersionMax="47" xr10:uidLastSave="{5F9B1829-F4D8-40C8-B215-13452E8E4FDB}"/>
  <bookViews>
    <workbookView xWindow="28680" yWindow="-120" windowWidth="29040" windowHeight="15720" xr2:uid="{00000000-000D-0000-FFFF-FFFF00000000}"/>
  </bookViews>
  <sheets>
    <sheet name="Ejecución por proyectos" sheetId="14" r:id="rId1"/>
  </sheets>
  <externalReferences>
    <externalReference r:id="rId2"/>
  </externalReferences>
  <definedNames>
    <definedName name="_xlnm._FilterDatabase" localSheetId="0" hidden="1">'Ejecución por proyectos'!$A$1:$L$1021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21" i="14" l="1"/>
  <c r="K1024" i="14" l="1"/>
  <c r="J98" i="14" l="1"/>
  <c r="L98" i="14" s="1"/>
  <c r="J66" i="14"/>
  <c r="L66" i="14" s="1"/>
  <c r="J70" i="14"/>
  <c r="L70" i="14" s="1"/>
  <c r="J82" i="14"/>
  <c r="L82" i="14" s="1"/>
  <c r="J78" i="14" l="1"/>
  <c r="L78" i="14" s="1"/>
  <c r="J102" i="14"/>
  <c r="L102" i="14" s="1"/>
  <c r="J94" i="14"/>
  <c r="L94" i="14" s="1"/>
  <c r="J90" i="14"/>
  <c r="L90" i="14" s="1"/>
  <c r="J86" i="14"/>
  <c r="L86" i="14" s="1"/>
  <c r="J74" i="14"/>
  <c r="L74" i="14" s="1"/>
  <c r="J134" i="14"/>
  <c r="L134" i="14" s="1"/>
  <c r="J118" i="14"/>
  <c r="L118" i="14" s="1"/>
  <c r="J138" i="14"/>
  <c r="L138" i="14" s="1"/>
  <c r="J114" i="14"/>
  <c r="L114" i="14" s="1"/>
  <c r="J110" i="14"/>
  <c r="L110" i="14" s="1"/>
  <c r="J106" i="14"/>
  <c r="L106" i="14" s="1"/>
  <c r="J126" i="14"/>
  <c r="L126" i="14" s="1"/>
  <c r="J130" i="14"/>
  <c r="L130" i="14" s="1"/>
  <c r="J122" i="14"/>
  <c r="L122" i="14" s="1"/>
  <c r="J391" i="14"/>
  <c r="L391" i="14" s="1"/>
  <c r="J334" i="14"/>
  <c r="L334" i="14" s="1"/>
  <c r="J146" i="14"/>
  <c r="L146" i="14" s="1"/>
  <c r="J965" i="14"/>
  <c r="L965" i="14" s="1"/>
  <c r="J523" i="14"/>
  <c r="L523" i="14" s="1"/>
  <c r="J170" i="14"/>
  <c r="L170" i="14" s="1"/>
  <c r="J162" i="14"/>
  <c r="L162" i="14" s="1"/>
  <c r="J30" i="14"/>
  <c r="L30" i="14" s="1"/>
  <c r="J9" i="14"/>
  <c r="L9" i="14" s="1"/>
  <c r="J7" i="14"/>
  <c r="L7" i="14" s="1"/>
  <c r="J862" i="14"/>
  <c r="L862" i="14" s="1"/>
  <c r="J696" i="14"/>
  <c r="L696" i="14" s="1"/>
  <c r="J641" i="14"/>
  <c r="L641" i="14" s="1"/>
  <c r="J624" i="14"/>
  <c r="L624" i="14" s="1"/>
  <c r="J558" i="14"/>
  <c r="L558" i="14" s="1"/>
  <c r="J418" i="14"/>
  <c r="L418" i="14" s="1"/>
  <c r="J150" i="14"/>
  <c r="L150" i="14" s="1"/>
  <c r="J154" i="14"/>
  <c r="L154" i="14" s="1"/>
  <c r="J435" i="14"/>
  <c r="L435" i="14" s="1"/>
  <c r="J190" i="14"/>
  <c r="L190" i="14" s="1"/>
  <c r="J897" i="14"/>
  <c r="L897" i="14" s="1"/>
  <c r="J989" i="14"/>
  <c r="L989" i="14" s="1"/>
  <c r="J948" i="14"/>
  <c r="L948" i="14" s="1"/>
  <c r="J933" i="14"/>
  <c r="L933" i="14" s="1"/>
  <c r="J922" i="14"/>
  <c r="L922" i="14" s="1"/>
  <c r="J900" i="14"/>
  <c r="L900" i="14" s="1"/>
  <c r="J870" i="14"/>
  <c r="L870" i="14" s="1"/>
  <c r="J842" i="14"/>
  <c r="L842" i="14" s="1"/>
  <c r="J838" i="14"/>
  <c r="L838" i="14" s="1"/>
  <c r="J834" i="14"/>
  <c r="L834" i="14" s="1"/>
  <c r="J822" i="14"/>
  <c r="L822" i="14" s="1"/>
  <c r="J821" i="14"/>
  <c r="L821" i="14" s="1"/>
  <c r="J814" i="14"/>
  <c r="L814" i="14" s="1"/>
  <c r="J812" i="14"/>
  <c r="L812" i="14" s="1"/>
  <c r="J811" i="14"/>
  <c r="L811" i="14" s="1"/>
  <c r="J810" i="14"/>
  <c r="L810" i="14" s="1"/>
  <c r="J806" i="14"/>
  <c r="L806" i="14" s="1"/>
  <c r="J790" i="14"/>
  <c r="L790" i="14" s="1"/>
  <c r="J785" i="14"/>
  <c r="L785" i="14" s="1"/>
  <c r="J779" i="14"/>
  <c r="L779" i="14" s="1"/>
  <c r="J778" i="14"/>
  <c r="L778" i="14" s="1"/>
  <c r="J775" i="14"/>
  <c r="L775" i="14" s="1"/>
  <c r="J773" i="14"/>
  <c r="L773" i="14" s="1"/>
  <c r="J760" i="14"/>
  <c r="L760" i="14" s="1"/>
  <c r="J755" i="14"/>
  <c r="L755" i="14" s="1"/>
  <c r="J749" i="14"/>
  <c r="L749" i="14" s="1"/>
  <c r="J747" i="14"/>
  <c r="L747" i="14" s="1"/>
  <c r="J742" i="14"/>
  <c r="L742" i="14" s="1"/>
  <c r="J737" i="14"/>
  <c r="L737" i="14" s="1"/>
  <c r="J734" i="14"/>
  <c r="L734" i="14" s="1"/>
  <c r="J729" i="14"/>
  <c r="L729" i="14" s="1"/>
  <c r="J728" i="14"/>
  <c r="L728" i="14" s="1"/>
  <c r="J723" i="14"/>
  <c r="L723" i="14" s="1"/>
  <c r="J720" i="14"/>
  <c r="L720" i="14" s="1"/>
  <c r="J715" i="14"/>
  <c r="L715" i="14" s="1"/>
  <c r="J706" i="14"/>
  <c r="L706" i="14" s="1"/>
  <c r="J701" i="14"/>
  <c r="L701" i="14" s="1"/>
  <c r="J697" i="14"/>
  <c r="L697" i="14" s="1"/>
  <c r="J692" i="14"/>
  <c r="L692" i="14" s="1"/>
  <c r="J688" i="14"/>
  <c r="L688" i="14" s="1"/>
  <c r="J682" i="14"/>
  <c r="L682" i="14" s="1"/>
  <c r="J670" i="14"/>
  <c r="L670" i="14" s="1"/>
  <c r="J669" i="14"/>
  <c r="L669" i="14" s="1"/>
  <c r="J659" i="14"/>
  <c r="L659" i="14" s="1"/>
  <c r="J658" i="14"/>
  <c r="L658" i="14" s="1"/>
  <c r="J653" i="14"/>
  <c r="L653" i="14" s="1"/>
  <c r="J652" i="14"/>
  <c r="L652" i="14" s="1"/>
  <c r="J638" i="14"/>
  <c r="L638" i="14" s="1"/>
  <c r="J636" i="14"/>
  <c r="L636" i="14" s="1"/>
  <c r="J633" i="14"/>
  <c r="L633" i="14" s="1"/>
  <c r="J620" i="14"/>
  <c r="L620" i="14" s="1"/>
  <c r="J619" i="14"/>
  <c r="L619" i="14" s="1"/>
  <c r="J618" i="14"/>
  <c r="L618" i="14" s="1"/>
  <c r="J609" i="14"/>
  <c r="L609" i="14" s="1"/>
  <c r="J601" i="14"/>
  <c r="L601" i="14" s="1"/>
  <c r="J598" i="14"/>
  <c r="L598" i="14" s="1"/>
  <c r="J587" i="14"/>
  <c r="L587" i="14" s="1"/>
  <c r="J579" i="14"/>
  <c r="L579" i="14" s="1"/>
  <c r="J574" i="14"/>
  <c r="L574" i="14" s="1"/>
  <c r="J572" i="14"/>
  <c r="L572" i="14" s="1"/>
  <c r="J562" i="14"/>
  <c r="L562" i="14" s="1"/>
  <c r="J556" i="14"/>
  <c r="L556" i="14" s="1"/>
  <c r="J554" i="14"/>
  <c r="L554" i="14" s="1"/>
  <c r="J542" i="14"/>
  <c r="L542" i="14" s="1"/>
  <c r="J537" i="14"/>
  <c r="L537" i="14" s="1"/>
  <c r="J530" i="14"/>
  <c r="L530" i="14" s="1"/>
  <c r="J524" i="14"/>
  <c r="L524" i="14" s="1"/>
  <c r="J515" i="14"/>
  <c r="L515" i="14" s="1"/>
  <c r="J506" i="14"/>
  <c r="L506" i="14" s="1"/>
  <c r="J494" i="14"/>
  <c r="L494" i="14" s="1"/>
  <c r="J491" i="14"/>
  <c r="L491" i="14" s="1"/>
  <c r="J489" i="14"/>
  <c r="L489" i="14" s="1"/>
  <c r="J478" i="14"/>
  <c r="L478" i="14" s="1"/>
  <c r="J475" i="14"/>
  <c r="L475" i="14" s="1"/>
  <c r="J471" i="14"/>
  <c r="L471" i="14" s="1"/>
  <c r="J466" i="14"/>
  <c r="L466" i="14" s="1"/>
  <c r="J455" i="14"/>
  <c r="L455" i="14" s="1"/>
  <c r="J454" i="14"/>
  <c r="L454" i="14" s="1"/>
  <c r="J441" i="14"/>
  <c r="L441" i="14" s="1"/>
  <c r="J439" i="14"/>
  <c r="L439" i="14" s="1"/>
  <c r="J437" i="14"/>
  <c r="L437" i="14" s="1"/>
  <c r="J431" i="14"/>
  <c r="L431" i="14" s="1"/>
  <c r="J428" i="14"/>
  <c r="L428" i="14" s="1"/>
  <c r="J427" i="14"/>
  <c r="L427" i="14" s="1"/>
  <c r="J426" i="14"/>
  <c r="L426" i="14" s="1"/>
  <c r="J408" i="14"/>
  <c r="L408" i="14" s="1"/>
  <c r="J403" i="14"/>
  <c r="L403" i="14" s="1"/>
  <c r="J402" i="14"/>
  <c r="L402" i="14" s="1"/>
  <c r="J395" i="14"/>
  <c r="L395" i="14" s="1"/>
  <c r="J390" i="14"/>
  <c r="L390" i="14" s="1"/>
  <c r="J363" i="14"/>
  <c r="L363" i="14" s="1"/>
  <c r="J362" i="14"/>
  <c r="L362" i="14" s="1"/>
  <c r="J359" i="14"/>
  <c r="L359" i="14" s="1"/>
  <c r="J351" i="14"/>
  <c r="L351" i="14" s="1"/>
  <c r="J343" i="14"/>
  <c r="L343" i="14" s="1"/>
  <c r="J342" i="14"/>
  <c r="L342" i="14" s="1"/>
  <c r="J340" i="14"/>
  <c r="L340" i="14" s="1"/>
  <c r="J330" i="14"/>
  <c r="L330" i="14" s="1"/>
  <c r="J324" i="14"/>
  <c r="L324" i="14" s="1"/>
  <c r="J322" i="14"/>
  <c r="L322" i="14" s="1"/>
  <c r="J321" i="14"/>
  <c r="L321" i="14" s="1"/>
  <c r="J318" i="14"/>
  <c r="L318" i="14" s="1"/>
  <c r="J315" i="14"/>
  <c r="L315" i="14" s="1"/>
  <c r="J314" i="14"/>
  <c r="L314" i="14" s="1"/>
  <c r="J310" i="14"/>
  <c r="L310" i="14" s="1"/>
  <c r="J302" i="14"/>
  <c r="L302" i="14" s="1"/>
  <c r="J297" i="14"/>
  <c r="L297" i="14" s="1"/>
  <c r="J292" i="14"/>
  <c r="L292" i="14" s="1"/>
  <c r="J290" i="14"/>
  <c r="L290" i="14" s="1"/>
  <c r="J286" i="14"/>
  <c r="L286" i="14" s="1"/>
  <c r="J285" i="14"/>
  <c r="L285" i="14" s="1"/>
  <c r="J281" i="14"/>
  <c r="L281" i="14" s="1"/>
  <c r="J279" i="14"/>
  <c r="L279" i="14" s="1"/>
  <c r="J276" i="14"/>
  <c r="L276" i="14" s="1"/>
  <c r="J274" i="14"/>
  <c r="L274" i="14" s="1"/>
  <c r="J273" i="14"/>
  <c r="L273" i="14" s="1"/>
  <c r="J266" i="14"/>
  <c r="L266" i="14" s="1"/>
  <c r="J262" i="14"/>
  <c r="L262" i="14" s="1"/>
  <c r="J260" i="14"/>
  <c r="L260" i="14" s="1"/>
  <c r="J258" i="14"/>
  <c r="L258" i="14" s="1"/>
  <c r="J257" i="14"/>
  <c r="L257" i="14" s="1"/>
  <c r="J256" i="14"/>
  <c r="L256" i="14" s="1"/>
  <c r="J249" i="14"/>
  <c r="L249" i="14" s="1"/>
  <c r="J246" i="14"/>
  <c r="L246" i="14" s="1"/>
  <c r="J245" i="14"/>
  <c r="L245" i="14" s="1"/>
  <c r="J235" i="14"/>
  <c r="L235" i="14" s="1"/>
  <c r="J230" i="14"/>
  <c r="L230" i="14" s="1"/>
  <c r="J215" i="14"/>
  <c r="L215" i="14" s="1"/>
  <c r="J206" i="14"/>
  <c r="L206" i="14" s="1"/>
  <c r="J202" i="14"/>
  <c r="L202" i="14" s="1"/>
  <c r="J189" i="14"/>
  <c r="L189" i="14" s="1"/>
  <c r="J188" i="14"/>
  <c r="L188" i="14" s="1"/>
  <c r="J174" i="14"/>
  <c r="L174" i="14" s="1"/>
  <c r="J166" i="14"/>
  <c r="L166" i="14" s="1"/>
  <c r="J416" i="14"/>
  <c r="L416" i="14" s="1"/>
  <c r="J1012" i="14"/>
  <c r="L1012" i="14" s="1"/>
  <c r="J920" i="14"/>
  <c r="L920" i="14" s="1"/>
  <c r="J626" i="14"/>
  <c r="L626" i="14" s="1"/>
  <c r="J956" i="14"/>
  <c r="L956" i="14" s="1"/>
  <c r="J843" i="14"/>
  <c r="L843" i="14" s="1"/>
  <c r="J675" i="14"/>
  <c r="L675" i="14" s="1"/>
  <c r="J662" i="14"/>
  <c r="L662" i="14" s="1"/>
  <c r="J545" i="14"/>
  <c r="L545" i="14" s="1"/>
  <c r="J911" i="14"/>
  <c r="L911" i="14" s="1"/>
  <c r="J777" i="14"/>
  <c r="L777" i="14" s="1"/>
  <c r="J770" i="14"/>
  <c r="L770" i="14" s="1"/>
  <c r="J516" i="14"/>
  <c r="L516" i="14" s="1"/>
  <c r="J757" i="14"/>
  <c r="L757" i="14" s="1"/>
  <c r="J399" i="14"/>
  <c r="L399" i="14" s="1"/>
  <c r="J308" i="14"/>
  <c r="L308" i="14" s="1"/>
  <c r="J203" i="14"/>
  <c r="L203" i="14" s="1"/>
  <c r="J879" i="14"/>
  <c r="L879" i="14" s="1"/>
  <c r="J277" i="14"/>
  <c r="L277" i="14" s="1"/>
  <c r="J269" i="14"/>
  <c r="L269" i="14" s="1"/>
  <c r="J717" i="14"/>
  <c r="L717" i="14" s="1"/>
  <c r="J627" i="14"/>
  <c r="L627" i="14" s="1"/>
  <c r="J352" i="14"/>
  <c r="L352" i="14" s="1"/>
  <c r="J311" i="14"/>
  <c r="L311" i="14" s="1"/>
  <c r="J238" i="14"/>
  <c r="L238" i="14" s="1"/>
  <c r="J415" i="14"/>
  <c r="L415" i="14" s="1"/>
  <c r="J400" i="14"/>
  <c r="L400" i="14" s="1"/>
  <c r="J382" i="14"/>
  <c r="L382" i="14" s="1"/>
  <c r="J350" i="14"/>
  <c r="L350" i="14" s="1"/>
  <c r="J317" i="14"/>
  <c r="L317" i="14" s="1"/>
  <c r="J316" i="14"/>
  <c r="L316" i="14" s="1"/>
  <c r="J313" i="14"/>
  <c r="L313" i="14" s="1"/>
  <c r="J280" i="14"/>
  <c r="L280" i="14" s="1"/>
  <c r="J244" i="14"/>
  <c r="L244" i="14" s="1"/>
  <c r="J237" i="14"/>
  <c r="L237" i="14" s="1"/>
  <c r="J1015" i="14"/>
  <c r="L1015" i="14" s="1"/>
  <c r="J1013" i="14"/>
  <c r="L1013" i="14" s="1"/>
  <c r="J995" i="14"/>
  <c r="L995" i="14" s="1"/>
  <c r="J991" i="14"/>
  <c r="L991" i="14" s="1"/>
  <c r="J988" i="14"/>
  <c r="L988" i="14" s="1"/>
  <c r="J969" i="14"/>
  <c r="L969" i="14" s="1"/>
  <c r="J958" i="14"/>
  <c r="L958" i="14" s="1"/>
  <c r="J953" i="14"/>
  <c r="L953" i="14" s="1"/>
  <c r="J943" i="14"/>
  <c r="L943" i="14" s="1"/>
  <c r="J859" i="14"/>
  <c r="L859" i="14" s="1"/>
  <c r="J858" i="14"/>
  <c r="L858" i="14" s="1"/>
  <c r="J850" i="14"/>
  <c r="L850" i="14" s="1"/>
  <c r="J826" i="14"/>
  <c r="L826" i="14" s="1"/>
  <c r="J818" i="14"/>
  <c r="L818" i="14" s="1"/>
  <c r="J813" i="14"/>
  <c r="L813" i="14" s="1"/>
  <c r="J807" i="14"/>
  <c r="L807" i="14" s="1"/>
  <c r="J799" i="14"/>
  <c r="L799" i="14" s="1"/>
  <c r="J783" i="14"/>
  <c r="L783" i="14" s="1"/>
  <c r="J782" i="14"/>
  <c r="L782" i="14" s="1"/>
  <c r="J776" i="14"/>
  <c r="L776" i="14" s="1"/>
  <c r="J774" i="14"/>
  <c r="L774" i="14" s="1"/>
  <c r="J758" i="14"/>
  <c r="L758" i="14" s="1"/>
  <c r="J725" i="14"/>
  <c r="L725" i="14" s="1"/>
  <c r="J724" i="14"/>
  <c r="L724" i="14" s="1"/>
  <c r="J705" i="14"/>
  <c r="L705" i="14" s="1"/>
  <c r="J694" i="14"/>
  <c r="L694" i="14" s="1"/>
  <c r="J665" i="14"/>
  <c r="L665" i="14" s="1"/>
  <c r="J630" i="14"/>
  <c r="L630" i="14" s="1"/>
  <c r="J622" i="14"/>
  <c r="L622" i="14" s="1"/>
  <c r="J594" i="14"/>
  <c r="L594" i="14" s="1"/>
  <c r="J396" i="14"/>
  <c r="L396" i="14" s="1"/>
  <c r="J393" i="14"/>
  <c r="L393" i="14" s="1"/>
  <c r="J392" i="14"/>
  <c r="L392" i="14" s="1"/>
  <c r="J376" i="14"/>
  <c r="L376" i="14" s="1"/>
  <c r="J288" i="14"/>
  <c r="L288" i="14" s="1"/>
  <c r="J234" i="14"/>
  <c r="L234" i="14" s="1"/>
  <c r="J233" i="14"/>
  <c r="L233" i="14" s="1"/>
  <c r="J226" i="14"/>
  <c r="L226" i="14" s="1"/>
  <c r="J224" i="14"/>
  <c r="L224" i="14" s="1"/>
  <c r="J221" i="14"/>
  <c r="L221" i="14" s="1"/>
  <c r="J220" i="14"/>
  <c r="L220" i="14" s="1"/>
  <c r="J218" i="14"/>
  <c r="L218" i="14" s="1"/>
  <c r="J211" i="14"/>
  <c r="L211" i="14" s="1"/>
  <c r="J205" i="14"/>
  <c r="L205" i="14" s="1"/>
  <c r="J196" i="14"/>
  <c r="L196" i="14" s="1"/>
  <c r="J186" i="14"/>
  <c r="L186" i="14" s="1"/>
  <c r="J182" i="14"/>
  <c r="L182" i="14" s="1"/>
  <c r="J180" i="14"/>
  <c r="L180" i="14" s="1"/>
  <c r="J177" i="14"/>
  <c r="L177" i="14" s="1"/>
  <c r="J163" i="14"/>
  <c r="L163" i="14" s="1"/>
  <c r="J160" i="14"/>
  <c r="L160" i="14" s="1"/>
  <c r="J147" i="14"/>
  <c r="L147" i="14" s="1"/>
  <c r="J145" i="14"/>
  <c r="L145" i="14" s="1"/>
  <c r="J137" i="14"/>
  <c r="L137" i="14" s="1"/>
  <c r="J1020" i="14"/>
  <c r="L1020" i="14" s="1"/>
  <c r="J1002" i="14"/>
  <c r="L1002" i="14" s="1"/>
  <c r="J996" i="14"/>
  <c r="L996" i="14" s="1"/>
  <c r="J977" i="14"/>
  <c r="L977" i="14" s="1"/>
  <c r="J939" i="14"/>
  <c r="L939" i="14" s="1"/>
  <c r="J937" i="14"/>
  <c r="L937" i="14" s="1"/>
  <c r="J930" i="14"/>
  <c r="L930" i="14" s="1"/>
  <c r="J918" i="14"/>
  <c r="L918" i="14" s="1"/>
  <c r="J905" i="14"/>
  <c r="L905" i="14" s="1"/>
  <c r="J894" i="14"/>
  <c r="L894" i="14" s="1"/>
  <c r="J887" i="14"/>
  <c r="L887" i="14" s="1"/>
  <c r="J866" i="14"/>
  <c r="L866" i="14" s="1"/>
  <c r="J863" i="14"/>
  <c r="L863" i="14" s="1"/>
  <c r="J861" i="14"/>
  <c r="L861" i="14" s="1"/>
  <c r="J853" i="14"/>
  <c r="L853" i="14" s="1"/>
  <c r="J849" i="14"/>
  <c r="L849" i="14" s="1"/>
  <c r="J835" i="14"/>
  <c r="L835" i="14" s="1"/>
  <c r="J828" i="14"/>
  <c r="L828" i="14" s="1"/>
  <c r="J809" i="14"/>
  <c r="L809" i="14" s="1"/>
  <c r="J765" i="14"/>
  <c r="L765" i="14" s="1"/>
  <c r="J754" i="14"/>
  <c r="L754" i="14" s="1"/>
  <c r="J750" i="14"/>
  <c r="L750" i="14" s="1"/>
  <c r="J748" i="14"/>
  <c r="L748" i="14" s="1"/>
  <c r="J744" i="14"/>
  <c r="L744" i="14" s="1"/>
  <c r="J738" i="14"/>
  <c r="L738" i="14" s="1"/>
  <c r="J731" i="14"/>
  <c r="L731" i="14" s="1"/>
  <c r="J730" i="14"/>
  <c r="L730" i="14" s="1"/>
  <c r="J721" i="14"/>
  <c r="L721" i="14" s="1"/>
  <c r="J716" i="14"/>
  <c r="L716" i="14" s="1"/>
  <c r="J713" i="14"/>
  <c r="L713" i="14" s="1"/>
  <c r="J702" i="14"/>
  <c r="L702" i="14" s="1"/>
  <c r="J693" i="14"/>
  <c r="L693" i="14" s="1"/>
  <c r="J691" i="14"/>
  <c r="L691" i="14" s="1"/>
  <c r="J678" i="14"/>
  <c r="L678" i="14" s="1"/>
  <c r="J672" i="14"/>
  <c r="L672" i="14" s="1"/>
  <c r="J656" i="14"/>
  <c r="L656" i="14" s="1"/>
  <c r="J654" i="14"/>
  <c r="L654" i="14" s="1"/>
  <c r="J646" i="14"/>
  <c r="L646" i="14" s="1"/>
  <c r="J644" i="14"/>
  <c r="L644" i="14" s="1"/>
  <c r="J643" i="14"/>
  <c r="L643" i="14" s="1"/>
  <c r="J634" i="14"/>
  <c r="L634" i="14" s="1"/>
  <c r="J617" i="14"/>
  <c r="L617" i="14" s="1"/>
  <c r="J604" i="14"/>
  <c r="L604" i="14" s="1"/>
  <c r="J595" i="14"/>
  <c r="L595" i="14" s="1"/>
  <c r="J588" i="14"/>
  <c r="L588" i="14" s="1"/>
  <c r="J585" i="14"/>
  <c r="L585" i="14" s="1"/>
  <c r="J580" i="14"/>
  <c r="L580" i="14" s="1"/>
  <c r="J577" i="14"/>
  <c r="L577" i="14" s="1"/>
  <c r="J568" i="14"/>
  <c r="L568" i="14" s="1"/>
  <c r="J564" i="14"/>
  <c r="L564" i="14" s="1"/>
  <c r="J538" i="14"/>
  <c r="L538" i="14" s="1"/>
  <c r="J529" i="14"/>
  <c r="L529" i="14" s="1"/>
  <c r="J513" i="14"/>
  <c r="L513" i="14" s="1"/>
  <c r="J509" i="14"/>
  <c r="L509" i="14" s="1"/>
  <c r="J501" i="14"/>
  <c r="L501" i="14" s="1"/>
  <c r="J499" i="14"/>
  <c r="L499" i="14" s="1"/>
  <c r="J493" i="14"/>
  <c r="L493" i="14" s="1"/>
  <c r="J484" i="14"/>
  <c r="L484" i="14" s="1"/>
  <c r="J470" i="14"/>
  <c r="L470" i="14" s="1"/>
  <c r="J467" i="14"/>
  <c r="L467" i="14" s="1"/>
  <c r="J458" i="14"/>
  <c r="L458" i="14" s="1"/>
  <c r="J457" i="14"/>
  <c r="L457" i="14" s="1"/>
  <c r="J456" i="14"/>
  <c r="L456" i="14" s="1"/>
  <c r="J449" i="14"/>
  <c r="L449" i="14" s="1"/>
  <c r="J448" i="14"/>
  <c r="L448" i="14" s="1"/>
  <c r="J446" i="14"/>
  <c r="L446" i="14" s="1"/>
  <c r="J433" i="14"/>
  <c r="L433" i="14" s="1"/>
  <c r="J424" i="14"/>
  <c r="L424" i="14" s="1"/>
  <c r="J404" i="14"/>
  <c r="L404" i="14" s="1"/>
  <c r="J385" i="14"/>
  <c r="L385" i="14" s="1"/>
  <c r="J761" i="14"/>
  <c r="L761" i="14" s="1"/>
  <c r="J683" i="14"/>
  <c r="L683" i="14" s="1"/>
  <c r="J793" i="14"/>
  <c r="L793" i="14" s="1"/>
  <c r="J844" i="14"/>
  <c r="L844" i="14" s="1"/>
  <c r="J876" i="14"/>
  <c r="L876" i="14" s="1"/>
  <c r="J751" i="14"/>
  <c r="L751" i="14" s="1"/>
  <c r="J1004" i="14"/>
  <c r="L1004" i="14" s="1"/>
  <c r="J998" i="14"/>
  <c r="L998" i="14" s="1"/>
  <c r="J874" i="14"/>
  <c r="L874" i="14" s="1"/>
  <c r="J816" i="14"/>
  <c r="L816" i="14" s="1"/>
  <c r="J700" i="14"/>
  <c r="L700" i="14" s="1"/>
  <c r="J673" i="14"/>
  <c r="L673" i="14" s="1"/>
  <c r="J602" i="14"/>
  <c r="L602" i="14" s="1"/>
  <c r="J563" i="14"/>
  <c r="L563" i="14" s="1"/>
  <c r="J555" i="14"/>
  <c r="L555" i="14" s="1"/>
  <c r="J508" i="14"/>
  <c r="L508" i="14" s="1"/>
  <c r="J942" i="14"/>
  <c r="L942" i="14" s="1"/>
  <c r="J1005" i="14"/>
  <c r="L1005" i="14" s="1"/>
  <c r="J963" i="14"/>
  <c r="L963" i="14" s="1"/>
  <c r="J1016" i="14"/>
  <c r="L1016" i="14" s="1"/>
  <c r="J992" i="14"/>
  <c r="L992" i="14" s="1"/>
  <c r="J865" i="14"/>
  <c r="L865" i="14" s="1"/>
  <c r="J851" i="14"/>
  <c r="L851" i="14" s="1"/>
  <c r="J827" i="14"/>
  <c r="L827" i="14" s="1"/>
  <c r="J771" i="14"/>
  <c r="L771" i="14" s="1"/>
  <c r="J756" i="14"/>
  <c r="L756" i="14" s="1"/>
  <c r="J674" i="14"/>
  <c r="L674" i="14" s="1"/>
  <c r="J666" i="14"/>
  <c r="L666" i="14" s="1"/>
  <c r="J657" i="14"/>
  <c r="L657" i="14" s="1"/>
  <c r="J637" i="14"/>
  <c r="L637" i="14" s="1"/>
  <c r="J492" i="14"/>
  <c r="L492" i="14" s="1"/>
  <c r="J52" i="14"/>
  <c r="L52" i="14" s="1"/>
  <c r="J47" i="14"/>
  <c r="L47" i="14" s="1"/>
  <c r="J41" i="14"/>
  <c r="L41" i="14" s="1"/>
  <c r="J39" i="14"/>
  <c r="L39" i="14" s="1"/>
  <c r="J37" i="14"/>
  <c r="L37" i="14" s="1"/>
  <c r="J34" i="14"/>
  <c r="L34" i="14" s="1"/>
  <c r="J88" i="14"/>
  <c r="L88" i="14" s="1"/>
  <c r="J69" i="14"/>
  <c r="L69" i="14" s="1"/>
  <c r="J113" i="14"/>
  <c r="L113" i="14" s="1"/>
  <c r="J1001" i="14"/>
  <c r="L1001" i="14" s="1"/>
  <c r="J990" i="14"/>
  <c r="L990" i="14" s="1"/>
  <c r="J952" i="14"/>
  <c r="L952" i="14" s="1"/>
  <c r="J934" i="14"/>
  <c r="L934" i="14" s="1"/>
  <c r="J914" i="14"/>
  <c r="L914" i="14" s="1"/>
  <c r="J902" i="14"/>
  <c r="L902" i="14" s="1"/>
  <c r="J868" i="14"/>
  <c r="L868" i="14" s="1"/>
  <c r="J847" i="14"/>
  <c r="L847" i="14" s="1"/>
  <c r="J846" i="14"/>
  <c r="L846" i="14" s="1"/>
  <c r="J802" i="14"/>
  <c r="L802" i="14" s="1"/>
  <c r="J800" i="14"/>
  <c r="L800" i="14" s="1"/>
  <c r="J789" i="14"/>
  <c r="L789" i="14" s="1"/>
  <c r="J788" i="14"/>
  <c r="L788" i="14" s="1"/>
  <c r="J780" i="14"/>
  <c r="L780" i="14" s="1"/>
  <c r="J762" i="14"/>
  <c r="L762" i="14" s="1"/>
  <c r="J753" i="14"/>
  <c r="L753" i="14" s="1"/>
  <c r="J741" i="14"/>
  <c r="L741" i="14" s="1"/>
  <c r="J714" i="14"/>
  <c r="L714" i="14" s="1"/>
  <c r="J712" i="14"/>
  <c r="L712" i="14" s="1"/>
  <c r="J648" i="14"/>
  <c r="L648" i="14" s="1"/>
  <c r="J635" i="14"/>
  <c r="L635" i="14" s="1"/>
  <c r="J612" i="14"/>
  <c r="L612" i="14" s="1"/>
  <c r="J606" i="14"/>
  <c r="L606" i="14" s="1"/>
  <c r="J570" i="14"/>
  <c r="L570" i="14" s="1"/>
  <c r="J566" i="14"/>
  <c r="L566" i="14" s="1"/>
  <c r="J553" i="14"/>
  <c r="L553" i="14" s="1"/>
  <c r="J548" i="14"/>
  <c r="L548" i="14" s="1"/>
  <c r="J534" i="14"/>
  <c r="L534" i="14" s="1"/>
  <c r="J531" i="14"/>
  <c r="L531" i="14" s="1"/>
  <c r="J521" i="14"/>
  <c r="L521" i="14" s="1"/>
  <c r="J510" i="14"/>
  <c r="L510" i="14" s="1"/>
  <c r="J502" i="14"/>
  <c r="L502" i="14" s="1"/>
  <c r="J498" i="14"/>
  <c r="L498" i="14" s="1"/>
  <c r="J490" i="14"/>
  <c r="L490" i="14" s="1"/>
  <c r="J474" i="14"/>
  <c r="L474" i="14" s="1"/>
  <c r="J394" i="14"/>
  <c r="L394" i="14" s="1"/>
  <c r="J383" i="14"/>
  <c r="L383" i="14" s="1"/>
  <c r="J380" i="14"/>
  <c r="L380" i="14" s="1"/>
  <c r="J370" i="14"/>
  <c r="L370" i="14" s="1"/>
  <c r="J365" i="14"/>
  <c r="L365" i="14" s="1"/>
  <c r="J364" i="14"/>
  <c r="L364" i="14" s="1"/>
  <c r="J361" i="14"/>
  <c r="L361" i="14" s="1"/>
  <c r="J360" i="14"/>
  <c r="L360" i="14" s="1"/>
  <c r="J356" i="14"/>
  <c r="L356" i="14" s="1"/>
  <c r="J341" i="14"/>
  <c r="L341" i="14" s="1"/>
  <c r="J338" i="14"/>
  <c r="L338" i="14" s="1"/>
  <c r="J331" i="14"/>
  <c r="L331" i="14" s="1"/>
  <c r="J312" i="14"/>
  <c r="L312" i="14" s="1"/>
  <c r="J300" i="14"/>
  <c r="L300" i="14" s="1"/>
  <c r="J296" i="14"/>
  <c r="L296" i="14" s="1"/>
  <c r="J289" i="14"/>
  <c r="L289" i="14" s="1"/>
  <c r="J271" i="14"/>
  <c r="L271" i="14" s="1"/>
  <c r="J251" i="14"/>
  <c r="L251" i="14" s="1"/>
  <c r="J242" i="14"/>
  <c r="L242" i="14" s="1"/>
  <c r="J222" i="14"/>
  <c r="L222" i="14" s="1"/>
  <c r="J219" i="14"/>
  <c r="L219" i="14" s="1"/>
  <c r="J213" i="14"/>
  <c r="L213" i="14" s="1"/>
  <c r="J210" i="14"/>
  <c r="L210" i="14" s="1"/>
  <c r="J198" i="14"/>
  <c r="L198" i="14" s="1"/>
  <c r="J109" i="14"/>
  <c r="L109" i="14" s="1"/>
  <c r="J107" i="14"/>
  <c r="L107" i="14" s="1"/>
  <c r="J993" i="14"/>
  <c r="L993" i="14" s="1"/>
  <c r="J982" i="14"/>
  <c r="L982" i="14" s="1"/>
  <c r="J966" i="14"/>
  <c r="L966" i="14" s="1"/>
  <c r="J1009" i="14"/>
  <c r="L1009" i="14" s="1"/>
  <c r="J983" i="14"/>
  <c r="L983" i="14" s="1"/>
  <c r="J978" i="14"/>
  <c r="L978" i="14" s="1"/>
  <c r="J972" i="14"/>
  <c r="L972" i="14" s="1"/>
  <c r="J961" i="14"/>
  <c r="L961" i="14" s="1"/>
  <c r="J860" i="14"/>
  <c r="L860" i="14" s="1"/>
  <c r="J855" i="14"/>
  <c r="L855" i="14" s="1"/>
  <c r="J837" i="14"/>
  <c r="L837" i="14" s="1"/>
  <c r="J803" i="14"/>
  <c r="L803" i="14" s="1"/>
  <c r="J786" i="14"/>
  <c r="L786" i="14" s="1"/>
  <c r="J768" i="14"/>
  <c r="L768" i="14" s="1"/>
  <c r="J745" i="14"/>
  <c r="L745" i="14" s="1"/>
  <c r="J733" i="14"/>
  <c r="L733" i="14" s="1"/>
  <c r="J703" i="14"/>
  <c r="L703" i="14" s="1"/>
  <c r="J680" i="14"/>
  <c r="L680" i="14" s="1"/>
  <c r="J667" i="14"/>
  <c r="L667" i="14" s="1"/>
  <c r="J607" i="14"/>
  <c r="L607" i="14" s="1"/>
  <c r="J591" i="14"/>
  <c r="L591" i="14" s="1"/>
  <c r="J575" i="14"/>
  <c r="L575" i="14" s="1"/>
  <c r="J540" i="14"/>
  <c r="L540" i="14" s="1"/>
  <c r="J532" i="14"/>
  <c r="L532" i="14" s="1"/>
  <c r="J511" i="14"/>
  <c r="L511" i="14" s="1"/>
  <c r="J496" i="14"/>
  <c r="L496" i="14" s="1"/>
  <c r="J486" i="14"/>
  <c r="L486" i="14" s="1"/>
  <c r="J480" i="14"/>
  <c r="L480" i="14" s="1"/>
  <c r="J459" i="14"/>
  <c r="L459" i="14" s="1"/>
  <c r="J411" i="14"/>
  <c r="L411" i="14" s="1"/>
  <c r="J405" i="14"/>
  <c r="L405" i="14" s="1"/>
  <c r="J386" i="14"/>
  <c r="L386" i="14" s="1"/>
  <c r="J381" i="14"/>
  <c r="L381" i="14" s="1"/>
  <c r="J377" i="14"/>
  <c r="L377" i="14" s="1"/>
  <c r="J374" i="14"/>
  <c r="L374" i="14" s="1"/>
  <c r="J371" i="14"/>
  <c r="L371" i="14" s="1"/>
  <c r="J354" i="14"/>
  <c r="L354" i="14" s="1"/>
  <c r="J348" i="14"/>
  <c r="L348" i="14" s="1"/>
  <c r="J339" i="14"/>
  <c r="L339" i="14" s="1"/>
  <c r="J337" i="14"/>
  <c r="L337" i="14" s="1"/>
  <c r="J336" i="14"/>
  <c r="L336" i="14" s="1"/>
  <c r="J329" i="14"/>
  <c r="L329" i="14" s="1"/>
  <c r="J326" i="14"/>
  <c r="L326" i="14" s="1"/>
  <c r="J325" i="14"/>
  <c r="L325" i="14" s="1"/>
  <c r="J306" i="14"/>
  <c r="L306" i="14" s="1"/>
  <c r="J275" i="14"/>
  <c r="L275" i="14" s="1"/>
  <c r="J254" i="14"/>
  <c r="L254" i="14" s="1"/>
  <c r="J248" i="14"/>
  <c r="L248" i="14" s="1"/>
  <c r="J223" i="14"/>
  <c r="L223" i="14" s="1"/>
  <c r="J209" i="14"/>
  <c r="L209" i="14" s="1"/>
  <c r="J204" i="14"/>
  <c r="L204" i="14" s="1"/>
  <c r="J890" i="14"/>
  <c r="L890" i="14" s="1"/>
  <c r="J1019" i="14"/>
  <c r="L1019" i="14" s="1"/>
  <c r="J979" i="14"/>
  <c r="L979" i="14" s="1"/>
  <c r="J954" i="14"/>
  <c r="L954" i="14" s="1"/>
  <c r="J949" i="14"/>
  <c r="L949" i="14" s="1"/>
  <c r="J932" i="14"/>
  <c r="L932" i="14" s="1"/>
  <c r="J829" i="14"/>
  <c r="L829" i="14" s="1"/>
  <c r="J798" i="14"/>
  <c r="L798" i="14" s="1"/>
  <c r="J795" i="14"/>
  <c r="L795" i="14" s="1"/>
  <c r="J787" i="14"/>
  <c r="L787" i="14" s="1"/>
  <c r="J784" i="14"/>
  <c r="L784" i="14" s="1"/>
  <c r="J781" i="14"/>
  <c r="L781" i="14" s="1"/>
  <c r="J769" i="14"/>
  <c r="L769" i="14" s="1"/>
  <c r="J628" i="14"/>
  <c r="L628" i="14" s="1"/>
  <c r="J613" i="14"/>
  <c r="L613" i="14" s="1"/>
  <c r="J593" i="14"/>
  <c r="L593" i="14" s="1"/>
  <c r="J589" i="14"/>
  <c r="L589" i="14" s="1"/>
  <c r="J583" i="14"/>
  <c r="L583" i="14" s="1"/>
  <c r="J573" i="14"/>
  <c r="L573" i="14" s="1"/>
  <c r="J557" i="14"/>
  <c r="L557" i="14" s="1"/>
  <c r="J526" i="14"/>
  <c r="L526" i="14" s="1"/>
  <c r="J504" i="14"/>
  <c r="L504" i="14" s="1"/>
  <c r="J482" i="14"/>
  <c r="L482" i="14" s="1"/>
  <c r="J440" i="14"/>
  <c r="L440" i="14" s="1"/>
  <c r="J419" i="14"/>
  <c r="L419" i="14" s="1"/>
  <c r="J926" i="14"/>
  <c r="L926" i="14" s="1"/>
  <c r="J698" i="14"/>
  <c r="L698" i="14" s="1"/>
  <c r="J681" i="14"/>
  <c r="L681" i="14" s="1"/>
  <c r="J632" i="14"/>
  <c r="L632" i="14" s="1"/>
  <c r="J410" i="14"/>
  <c r="L410" i="14" s="1"/>
  <c r="J355" i="14"/>
  <c r="L355" i="14" s="1"/>
  <c r="J344" i="14"/>
  <c r="L344" i="14" s="1"/>
  <c r="J335" i="14"/>
  <c r="L335" i="14" s="1"/>
  <c r="J332" i="14"/>
  <c r="L332" i="14" s="1"/>
  <c r="J319" i="14"/>
  <c r="L319" i="14" s="1"/>
  <c r="J301" i="14"/>
  <c r="L301" i="14" s="1"/>
  <c r="J299" i="14"/>
  <c r="L299" i="14" s="1"/>
  <c r="J298" i="14"/>
  <c r="L298" i="14" s="1"/>
  <c r="J283" i="14"/>
  <c r="L283" i="14" s="1"/>
  <c r="J272" i="14"/>
  <c r="L272" i="14" s="1"/>
  <c r="J268" i="14"/>
  <c r="L268" i="14" s="1"/>
  <c r="J1017" i="14"/>
  <c r="L1017" i="14" s="1"/>
  <c r="J974" i="14"/>
  <c r="L974" i="14" s="1"/>
  <c r="J1010" i="14"/>
  <c r="L1010" i="14" s="1"/>
  <c r="J955" i="14"/>
  <c r="L955" i="14" s="1"/>
  <c r="J950" i="14"/>
  <c r="L950" i="14" s="1"/>
  <c r="J944" i="14"/>
  <c r="L944" i="14" s="1"/>
  <c r="J940" i="14"/>
  <c r="L940" i="14" s="1"/>
  <c r="J935" i="14"/>
  <c r="L935" i="14" s="1"/>
  <c r="J921" i="14"/>
  <c r="L921" i="14" s="1"/>
  <c r="J895" i="14"/>
  <c r="L895" i="14" s="1"/>
  <c r="J886" i="14"/>
  <c r="L886" i="14" s="1"/>
  <c r="J854" i="14"/>
  <c r="L854" i="14" s="1"/>
  <c r="J797" i="14"/>
  <c r="L797" i="14" s="1"/>
  <c r="J732" i="14"/>
  <c r="L732" i="14" s="1"/>
  <c r="J727" i="14"/>
  <c r="L727" i="14" s="1"/>
  <c r="J664" i="14"/>
  <c r="L664" i="14" s="1"/>
  <c r="J625" i="14"/>
  <c r="L625" i="14" s="1"/>
  <c r="J615" i="14"/>
  <c r="L615" i="14" s="1"/>
  <c r="J605" i="14"/>
  <c r="L605" i="14" s="1"/>
  <c r="J597" i="14"/>
  <c r="L597" i="14" s="1"/>
  <c r="J581" i="14"/>
  <c r="L581" i="14" s="1"/>
  <c r="J576" i="14"/>
  <c r="L576" i="14" s="1"/>
  <c r="J565" i="14"/>
  <c r="L565" i="14" s="1"/>
  <c r="J543" i="14"/>
  <c r="L543" i="14" s="1"/>
  <c r="J539" i="14"/>
  <c r="L539" i="14" s="1"/>
  <c r="J488" i="14"/>
  <c r="L488" i="14" s="1"/>
  <c r="J479" i="14"/>
  <c r="L479" i="14" s="1"/>
  <c r="J460" i="14"/>
  <c r="L460" i="14" s="1"/>
  <c r="J420" i="14"/>
  <c r="L420" i="14" s="1"/>
  <c r="J984" i="14"/>
  <c r="L984" i="14" s="1"/>
  <c r="J759" i="14"/>
  <c r="L759" i="14" s="1"/>
  <c r="J718" i="14"/>
  <c r="L718" i="14" s="1"/>
  <c r="J699" i="14"/>
  <c r="L699" i="14" s="1"/>
  <c r="J684" i="14"/>
  <c r="L684" i="14" s="1"/>
  <c r="J660" i="14"/>
  <c r="L660" i="14" s="1"/>
  <c r="J596" i="14"/>
  <c r="L596" i="14" s="1"/>
  <c r="J518" i="14"/>
  <c r="L518" i="14" s="1"/>
  <c r="J483" i="14"/>
  <c r="L483" i="14" s="1"/>
  <c r="J447" i="14"/>
  <c r="L447" i="14" s="1"/>
  <c r="J412" i="14"/>
  <c r="L412" i="14" s="1"/>
  <c r="J375" i="14"/>
  <c r="L375" i="14" s="1"/>
  <c r="J353" i="14"/>
  <c r="L353" i="14" s="1"/>
  <c r="J346" i="14"/>
  <c r="L346" i="14" s="1"/>
  <c r="J333" i="14"/>
  <c r="L333" i="14" s="1"/>
  <c r="J293" i="14"/>
  <c r="L293" i="14" s="1"/>
  <c r="J267" i="14"/>
  <c r="L267" i="14" s="1"/>
  <c r="J808" i="14"/>
  <c r="L808" i="14" s="1"/>
  <c r="J805" i="14"/>
  <c r="L805" i="14" s="1"/>
  <c r="J794" i="14"/>
  <c r="L794" i="14" s="1"/>
  <c r="J689" i="14"/>
  <c r="L689" i="14" s="1"/>
  <c r="J547" i="14"/>
  <c r="L547" i="14" s="1"/>
  <c r="J522" i="14"/>
  <c r="L522" i="14" s="1"/>
  <c r="J425" i="14"/>
  <c r="L425" i="14" s="1"/>
  <c r="J414" i="14"/>
  <c r="L414" i="14" s="1"/>
  <c r="J294" i="14"/>
  <c r="L294" i="14" s="1"/>
  <c r="J282" i="14"/>
  <c r="L282" i="14" s="1"/>
  <c r="J278" i="14"/>
  <c r="L278" i="14" s="1"/>
  <c r="J212" i="14"/>
  <c r="L212" i="14" s="1"/>
  <c r="J284" i="14"/>
  <c r="L284" i="14" s="1"/>
  <c r="J270" i="14"/>
  <c r="L270" i="14" s="1"/>
  <c r="J252" i="14"/>
  <c r="L252" i="14" s="1"/>
  <c r="J407" i="14"/>
  <c r="L407" i="14" s="1"/>
  <c r="J358" i="14"/>
  <c r="L358" i="14" s="1"/>
  <c r="J320" i="14"/>
  <c r="L320" i="14" s="1"/>
  <c r="J142" i="14"/>
  <c r="L142" i="14" s="1"/>
  <c r="J941" i="14"/>
  <c r="L941" i="14" s="1"/>
  <c r="J938" i="14"/>
  <c r="L938" i="14" s="1"/>
  <c r="J929" i="14"/>
  <c r="L929" i="14" s="1"/>
  <c r="J928" i="14"/>
  <c r="L928" i="14" s="1"/>
  <c r="J919" i="14"/>
  <c r="L919" i="14" s="1"/>
  <c r="J915" i="14"/>
  <c r="L915" i="14" s="1"/>
  <c r="J909" i="14"/>
  <c r="L909" i="14" s="1"/>
  <c r="J896" i="14"/>
  <c r="L896" i="14" s="1"/>
  <c r="J888" i="14"/>
  <c r="L888" i="14" s="1"/>
  <c r="J885" i="14"/>
  <c r="L885" i="14" s="1"/>
  <c r="J884" i="14"/>
  <c r="L884" i="14" s="1"/>
  <c r="J878" i="14"/>
  <c r="L878" i="14" s="1"/>
  <c r="J856" i="14"/>
  <c r="L856" i="14" s="1"/>
  <c r="J845" i="14"/>
  <c r="L845" i="14" s="1"/>
  <c r="J824" i="14"/>
  <c r="L824" i="14" s="1"/>
  <c r="J823" i="14"/>
  <c r="L823" i="14" s="1"/>
  <c r="J819" i="14"/>
  <c r="L819" i="14" s="1"/>
  <c r="J817" i="14"/>
  <c r="L817" i="14" s="1"/>
  <c r="J815" i="14"/>
  <c r="L815" i="14" s="1"/>
  <c r="J804" i="14"/>
  <c r="L804" i="14" s="1"/>
  <c r="J796" i="14"/>
  <c r="L796" i="14" s="1"/>
  <c r="J791" i="14"/>
  <c r="L791" i="14" s="1"/>
  <c r="J766" i="14"/>
  <c r="L766" i="14" s="1"/>
  <c r="J739" i="14"/>
  <c r="L739" i="14" s="1"/>
  <c r="J726" i="14"/>
  <c r="L726" i="14" s="1"/>
  <c r="J709" i="14"/>
  <c r="L709" i="14" s="1"/>
  <c r="J708" i="14"/>
  <c r="L708" i="14" s="1"/>
  <c r="J690" i="14"/>
  <c r="L690" i="14" s="1"/>
  <c r="J649" i="14"/>
  <c r="L649" i="14" s="1"/>
  <c r="J629" i="14"/>
  <c r="L629" i="14" s="1"/>
  <c r="J614" i="14"/>
  <c r="L614" i="14" s="1"/>
  <c r="J610" i="14"/>
  <c r="L610" i="14" s="1"/>
  <c r="J550" i="14"/>
  <c r="L550" i="14" s="1"/>
  <c r="J505" i="14"/>
  <c r="L505" i="14" s="1"/>
  <c r="J497" i="14"/>
  <c r="L497" i="14" s="1"/>
  <c r="J472" i="14"/>
  <c r="L472" i="14" s="1"/>
  <c r="J464" i="14"/>
  <c r="L464" i="14" s="1"/>
  <c r="J462" i="14"/>
  <c r="L462" i="14" s="1"/>
  <c r="J450" i="14"/>
  <c r="L450" i="14" s="1"/>
  <c r="J436" i="14"/>
  <c r="L436" i="14" s="1"/>
  <c r="J423" i="14"/>
  <c r="L423" i="14" s="1"/>
  <c r="J1018" i="14"/>
  <c r="L1018" i="14" s="1"/>
  <c r="J985" i="14"/>
  <c r="L985" i="14" s="1"/>
  <c r="J975" i="14"/>
  <c r="L975" i="14" s="1"/>
  <c r="J970" i="14"/>
  <c r="L970" i="14" s="1"/>
  <c r="J957" i="14"/>
  <c r="L957" i="14" s="1"/>
  <c r="J946" i="14"/>
  <c r="L946" i="14" s="1"/>
  <c r="J240" i="14"/>
  <c r="L240" i="14" s="1"/>
  <c r="J236" i="14"/>
  <c r="L236" i="14" s="1"/>
  <c r="J228" i="14"/>
  <c r="L228" i="14" s="1"/>
  <c r="J227" i="14"/>
  <c r="L227" i="14" s="1"/>
  <c r="J214" i="14"/>
  <c r="L214" i="14" s="1"/>
  <c r="J207" i="14"/>
  <c r="L207" i="14" s="1"/>
  <c r="J195" i="14"/>
  <c r="L195" i="14" s="1"/>
  <c r="J194" i="14"/>
  <c r="L194" i="14" s="1"/>
  <c r="J192" i="14"/>
  <c r="L192" i="14" s="1"/>
  <c r="J178" i="14"/>
  <c r="L178" i="14" s="1"/>
  <c r="J169" i="14"/>
  <c r="L169" i="14" s="1"/>
  <c r="J158" i="14"/>
  <c r="L158" i="14" s="1"/>
  <c r="J1006" i="14"/>
  <c r="L1006" i="14" s="1"/>
  <c r="J997" i="14"/>
  <c r="L997" i="14" s="1"/>
  <c r="J971" i="14"/>
  <c r="L971" i="14" s="1"/>
  <c r="J959" i="14"/>
  <c r="L959" i="14" s="1"/>
  <c r="J951" i="14"/>
  <c r="L951" i="14" s="1"/>
  <c r="J947" i="14"/>
  <c r="L947" i="14" s="1"/>
  <c r="J893" i="14"/>
  <c r="L893" i="14" s="1"/>
  <c r="J1000" i="14"/>
  <c r="L1000" i="14" s="1"/>
  <c r="J981" i="14"/>
  <c r="L981" i="14" s="1"/>
  <c r="J980" i="14"/>
  <c r="L980" i="14" s="1"/>
  <c r="J964" i="14"/>
  <c r="L964" i="14" s="1"/>
  <c r="J962" i="14"/>
  <c r="L962" i="14" s="1"/>
  <c r="J910" i="14"/>
  <c r="L910" i="14" s="1"/>
  <c r="J898" i="14"/>
  <c r="L898" i="14" s="1"/>
  <c r="J839" i="14"/>
  <c r="L839" i="14" s="1"/>
  <c r="J831" i="14"/>
  <c r="L831" i="14" s="1"/>
  <c r="J820" i="14"/>
  <c r="L820" i="14" s="1"/>
  <c r="J767" i="14"/>
  <c r="L767" i="14" s="1"/>
  <c r="J740" i="14"/>
  <c r="L740" i="14" s="1"/>
  <c r="J707" i="14"/>
  <c r="L707" i="14" s="1"/>
  <c r="J651" i="14"/>
  <c r="L651" i="14" s="1"/>
  <c r="J640" i="14"/>
  <c r="L640" i="14" s="1"/>
  <c r="J590" i="14"/>
  <c r="L590" i="14" s="1"/>
  <c r="J582" i="14"/>
  <c r="L582" i="14" s="1"/>
  <c r="J578" i="14"/>
  <c r="L578" i="14" s="1"/>
  <c r="J421" i="14"/>
  <c r="L421" i="14" s="1"/>
  <c r="J417" i="14"/>
  <c r="L417" i="14" s="1"/>
  <c r="J413" i="14"/>
  <c r="L413" i="14" s="1"/>
  <c r="J406" i="14"/>
  <c r="L406" i="14" s="1"/>
  <c r="J398" i="14"/>
  <c r="L398" i="14" s="1"/>
  <c r="J389" i="14"/>
  <c r="L389" i="14" s="1"/>
  <c r="J367" i="14"/>
  <c r="L367" i="14" s="1"/>
  <c r="J357" i="14"/>
  <c r="L357" i="14" s="1"/>
  <c r="J323" i="14"/>
  <c r="L323" i="14" s="1"/>
  <c r="J304" i="14"/>
  <c r="L304" i="14" s="1"/>
  <c r="J303" i="14"/>
  <c r="L303" i="14" s="1"/>
  <c r="J295" i="14"/>
  <c r="L295" i="14" s="1"/>
  <c r="J261" i="14"/>
  <c r="L261" i="14" s="1"/>
  <c r="J255" i="14"/>
  <c r="L255" i="14" s="1"/>
  <c r="J247" i="14"/>
  <c r="L247" i="14" s="1"/>
  <c r="J232" i="14"/>
  <c r="L232" i="14" s="1"/>
  <c r="J225" i="14"/>
  <c r="L225" i="14" s="1"/>
  <c r="J208" i="14"/>
  <c r="L208" i="14" s="1"/>
  <c r="J199" i="14"/>
  <c r="L199" i="14" s="1"/>
  <c r="J973" i="14"/>
  <c r="L973" i="14" s="1"/>
  <c r="J936" i="14"/>
  <c r="L936" i="14" s="1"/>
  <c r="J925" i="14"/>
  <c r="L925" i="14" s="1"/>
  <c r="J917" i="14"/>
  <c r="L917" i="14" s="1"/>
  <c r="J916" i="14"/>
  <c r="L916" i="14" s="1"/>
  <c r="J906" i="14"/>
  <c r="L906" i="14" s="1"/>
  <c r="J899" i="14"/>
  <c r="L899" i="14" s="1"/>
  <c r="J864" i="14"/>
  <c r="L864" i="14" s="1"/>
  <c r="J841" i="14"/>
  <c r="L841" i="14" s="1"/>
  <c r="J833" i="14"/>
  <c r="L833" i="14" s="1"/>
  <c r="J825" i="14"/>
  <c r="L825" i="14" s="1"/>
  <c r="J801" i="14"/>
  <c r="L801" i="14" s="1"/>
  <c r="J772" i="14"/>
  <c r="L772" i="14" s="1"/>
  <c r="J764" i="14"/>
  <c r="L764" i="14" s="1"/>
  <c r="J763" i="14"/>
  <c r="L763" i="14" s="1"/>
  <c r="J752" i="14"/>
  <c r="L752" i="14" s="1"/>
  <c r="J746" i="14"/>
  <c r="L746" i="14" s="1"/>
  <c r="J736" i="14"/>
  <c r="L736" i="14" s="1"/>
  <c r="J722" i="14"/>
  <c r="L722" i="14" s="1"/>
  <c r="J710" i="14"/>
  <c r="L710" i="14" s="1"/>
  <c r="J704" i="14"/>
  <c r="L704" i="14" s="1"/>
  <c r="J686" i="14"/>
  <c r="L686" i="14" s="1"/>
  <c r="J685" i="14"/>
  <c r="L685" i="14" s="1"/>
  <c r="J677" i="14"/>
  <c r="L677" i="14" s="1"/>
  <c r="J671" i="14"/>
  <c r="L671" i="14" s="1"/>
  <c r="J661" i="14"/>
  <c r="L661" i="14" s="1"/>
  <c r="J650" i="14"/>
  <c r="L650" i="14" s="1"/>
  <c r="J645" i="14"/>
  <c r="L645" i="14" s="1"/>
  <c r="J642" i="14"/>
  <c r="L642" i="14" s="1"/>
  <c r="J631" i="14"/>
  <c r="L631" i="14" s="1"/>
  <c r="J611" i="14"/>
  <c r="L611" i="14" s="1"/>
  <c r="J608" i="14"/>
  <c r="L608" i="14" s="1"/>
  <c r="J603" i="14"/>
  <c r="L603" i="14" s="1"/>
  <c r="J599" i="14"/>
  <c r="L599" i="14" s="1"/>
  <c r="J586" i="14"/>
  <c r="L586" i="14" s="1"/>
  <c r="J571" i="14"/>
  <c r="L571" i="14" s="1"/>
  <c r="J569" i="14"/>
  <c r="L569" i="14" s="1"/>
  <c r="J561" i="14"/>
  <c r="L561" i="14" s="1"/>
  <c r="J560" i="14"/>
  <c r="L560" i="14" s="1"/>
  <c r="J559" i="14"/>
  <c r="L559" i="14" s="1"/>
  <c r="J546" i="14"/>
  <c r="L546" i="14" s="1"/>
  <c r="J527" i="14"/>
  <c r="L527" i="14" s="1"/>
  <c r="J514" i="14"/>
  <c r="L514" i="14" s="1"/>
  <c r="J507" i="14"/>
  <c r="L507" i="14" s="1"/>
  <c r="J503" i="14"/>
  <c r="L503" i="14" s="1"/>
  <c r="J500" i="14"/>
  <c r="L500" i="14" s="1"/>
  <c r="J476" i="14"/>
  <c r="L476" i="14" s="1"/>
  <c r="J468" i="14"/>
  <c r="L468" i="14" s="1"/>
  <c r="J463" i="14"/>
  <c r="L463" i="14" s="1"/>
  <c r="J453" i="14"/>
  <c r="L453" i="14" s="1"/>
  <c r="J445" i="14"/>
  <c r="L445" i="14" s="1"/>
  <c r="J438" i="14"/>
  <c r="L438" i="14" s="1"/>
  <c r="J434" i="14"/>
  <c r="L434" i="14" s="1"/>
  <c r="J429" i="14"/>
  <c r="L429" i="14" s="1"/>
  <c r="J422" i="14"/>
  <c r="L422" i="14" s="1"/>
  <c r="J384" i="14"/>
  <c r="L384" i="14" s="1"/>
  <c r="J265" i="14"/>
  <c r="L265" i="14" s="1"/>
  <c r="J250" i="14"/>
  <c r="L250" i="14" s="1"/>
  <c r="J197" i="14"/>
  <c r="L197" i="14" s="1"/>
  <c r="J175" i="14"/>
  <c r="L175" i="14" s="1"/>
  <c r="J157" i="14"/>
  <c r="L157" i="14" s="1"/>
  <c r="J143" i="14"/>
  <c r="L143" i="14" s="1"/>
  <c r="J128" i="14"/>
  <c r="L128" i="14" s="1"/>
  <c r="J123" i="14"/>
  <c r="L123" i="14" s="1"/>
  <c r="J119" i="14"/>
  <c r="L119" i="14" s="1"/>
  <c r="J104" i="14"/>
  <c r="L104" i="14" s="1"/>
  <c r="J101" i="14"/>
  <c r="L101" i="14" s="1"/>
  <c r="J99" i="14"/>
  <c r="L99" i="14" s="1"/>
  <c r="J87" i="14"/>
  <c r="L87" i="14" s="1"/>
  <c r="J83" i="14"/>
  <c r="L83" i="14" s="1"/>
  <c r="J81" i="14"/>
  <c r="L81" i="14" s="1"/>
  <c r="J72" i="14"/>
  <c r="L72" i="14" s="1"/>
  <c r="J68" i="14"/>
  <c r="L68" i="14" s="1"/>
  <c r="J67" i="14"/>
  <c r="L67" i="14" s="1"/>
  <c r="J117" i="14"/>
  <c r="L117" i="14" s="1"/>
  <c r="J111" i="14"/>
  <c r="L111" i="14" s="1"/>
  <c r="J62" i="14"/>
  <c r="L62" i="14" s="1"/>
  <c r="J59" i="14"/>
  <c r="L59" i="14" s="1"/>
  <c r="J58" i="14"/>
  <c r="L58" i="14" s="1"/>
  <c r="J35" i="14"/>
  <c r="L35" i="14" s="1"/>
  <c r="J26" i="14"/>
  <c r="L26" i="14" s="1"/>
  <c r="J24" i="14"/>
  <c r="L24" i="14" s="1"/>
  <c r="J5" i="14"/>
  <c r="L5" i="14" s="1"/>
  <c r="J2" i="14"/>
  <c r="J1014" i="14"/>
  <c r="L1014" i="14" s="1"/>
  <c r="J927" i="14"/>
  <c r="L927" i="14" s="1"/>
  <c r="J877" i="14"/>
  <c r="L877" i="14" s="1"/>
  <c r="J852" i="14"/>
  <c r="L852" i="14" s="1"/>
  <c r="J840" i="14"/>
  <c r="L840" i="14" s="1"/>
  <c r="J836" i="14"/>
  <c r="L836" i="14" s="1"/>
  <c r="J695" i="14"/>
  <c r="L695" i="14" s="1"/>
  <c r="J600" i="14"/>
  <c r="L600" i="14" s="1"/>
  <c r="J171" i="14"/>
  <c r="L171" i="14" s="1"/>
  <c r="J152" i="14"/>
  <c r="L152" i="14" s="1"/>
  <c r="J140" i="14"/>
  <c r="L140" i="14" s="1"/>
  <c r="J125" i="14"/>
  <c r="L125" i="14" s="1"/>
  <c r="J124" i="14"/>
  <c r="L124" i="14" s="1"/>
  <c r="J103" i="14"/>
  <c r="L103" i="14" s="1"/>
  <c r="J80" i="14"/>
  <c r="L80" i="14" s="1"/>
  <c r="J77" i="14"/>
  <c r="L77" i="14" s="1"/>
  <c r="J71" i="14"/>
  <c r="L71" i="14" s="1"/>
  <c r="J60" i="14"/>
  <c r="L60" i="14" s="1"/>
  <c r="J56" i="14"/>
  <c r="L56" i="14" s="1"/>
  <c r="J33" i="14"/>
  <c r="L33" i="14" s="1"/>
  <c r="J31" i="14"/>
  <c r="L31" i="14" s="1"/>
  <c r="J29" i="14"/>
  <c r="L29" i="14" s="1"/>
  <c r="J20" i="14"/>
  <c r="L20" i="14" s="1"/>
  <c r="J6" i="14"/>
  <c r="L6" i="14" s="1"/>
  <c r="J95" i="14"/>
  <c r="L95" i="14" s="1"/>
  <c r="J93" i="14"/>
  <c r="L93" i="14" s="1"/>
  <c r="J91" i="14"/>
  <c r="L91" i="14" s="1"/>
  <c r="J65" i="14"/>
  <c r="L65" i="14" s="1"/>
  <c r="J63" i="14"/>
  <c r="L63" i="14" s="1"/>
  <c r="J50" i="14"/>
  <c r="L50" i="14" s="1"/>
  <c r="J27" i="14"/>
  <c r="L27" i="14" s="1"/>
  <c r="J25" i="14"/>
  <c r="L25" i="14" s="1"/>
  <c r="J22" i="14"/>
  <c r="L22" i="14" s="1"/>
  <c r="J18" i="14"/>
  <c r="L18" i="14" s="1"/>
  <c r="J16" i="14"/>
  <c r="L16" i="14" s="1"/>
  <c r="J869" i="14"/>
  <c r="L869" i="14" s="1"/>
  <c r="J994" i="14"/>
  <c r="L994" i="14" s="1"/>
  <c r="J967" i="14"/>
  <c r="L967" i="14" s="1"/>
  <c r="J945" i="14"/>
  <c r="L945" i="14" s="1"/>
  <c r="J891" i="14"/>
  <c r="L891" i="14" s="1"/>
  <c r="J875" i="14"/>
  <c r="L875" i="14" s="1"/>
  <c r="J873" i="14"/>
  <c r="L873" i="14" s="1"/>
  <c r="J867" i="14"/>
  <c r="L867" i="14" s="1"/>
  <c r="J616" i="14"/>
  <c r="L616" i="14" s="1"/>
  <c r="J584" i="14"/>
  <c r="L584" i="14" s="1"/>
  <c r="J485" i="14"/>
  <c r="L485" i="14" s="1"/>
  <c r="J477" i="14"/>
  <c r="L477" i="14" s="1"/>
  <c r="J469" i="14"/>
  <c r="L469" i="14" s="1"/>
  <c r="J452" i="14"/>
  <c r="L452" i="14" s="1"/>
  <c r="J451" i="14"/>
  <c r="L451" i="14" s="1"/>
  <c r="J430" i="14"/>
  <c r="L430" i="14" s="1"/>
  <c r="J388" i="14"/>
  <c r="L388" i="14" s="1"/>
  <c r="J387" i="14"/>
  <c r="L387" i="14" s="1"/>
  <c r="J372" i="14"/>
  <c r="L372" i="14" s="1"/>
  <c r="J369" i="14"/>
  <c r="L369" i="14" s="1"/>
  <c r="J347" i="14"/>
  <c r="L347" i="14" s="1"/>
  <c r="J305" i="14"/>
  <c r="L305" i="14" s="1"/>
  <c r="J291" i="14"/>
  <c r="L291" i="14" s="1"/>
  <c r="J287" i="14"/>
  <c r="L287" i="14" s="1"/>
  <c r="J264" i="14"/>
  <c r="L264" i="14" s="1"/>
  <c r="J243" i="14"/>
  <c r="L243" i="14" s="1"/>
  <c r="J241" i="14"/>
  <c r="L241" i="14" s="1"/>
  <c r="J201" i="14"/>
  <c r="L201" i="14" s="1"/>
  <c r="J193" i="14"/>
  <c r="L193" i="14" s="1"/>
  <c r="J883" i="14"/>
  <c r="L883" i="14" s="1"/>
  <c r="J1008" i="14"/>
  <c r="L1008" i="14" s="1"/>
  <c r="J999" i="14"/>
  <c r="L999" i="14" s="1"/>
  <c r="J986" i="14"/>
  <c r="L986" i="14" s="1"/>
  <c r="J960" i="14"/>
  <c r="L960" i="14" s="1"/>
  <c r="J913" i="14"/>
  <c r="L913" i="14" s="1"/>
  <c r="J912" i="14"/>
  <c r="L912" i="14" s="1"/>
  <c r="J904" i="14"/>
  <c r="L904" i="14" s="1"/>
  <c r="J892" i="14"/>
  <c r="L892" i="14" s="1"/>
  <c r="J882" i="14"/>
  <c r="L882" i="14" s="1"/>
  <c r="J871" i="14"/>
  <c r="L871" i="14" s="1"/>
  <c r="J832" i="14"/>
  <c r="L832" i="14" s="1"/>
  <c r="J792" i="14"/>
  <c r="L792" i="14" s="1"/>
  <c r="J743" i="14"/>
  <c r="L743" i="14" s="1"/>
  <c r="J735" i="14"/>
  <c r="L735" i="14" s="1"/>
  <c r="J711" i="14"/>
  <c r="L711" i="14" s="1"/>
  <c r="J679" i="14"/>
  <c r="L679" i="14" s="1"/>
  <c r="J623" i="14"/>
  <c r="L623" i="14" s="1"/>
  <c r="J552" i="14"/>
  <c r="L552" i="14" s="1"/>
  <c r="J551" i="14"/>
  <c r="L551" i="14" s="1"/>
  <c r="J544" i="14"/>
  <c r="L544" i="14" s="1"/>
  <c r="J536" i="14"/>
  <c r="L536" i="14" s="1"/>
  <c r="J535" i="14"/>
  <c r="L535" i="14" s="1"/>
  <c r="J528" i="14"/>
  <c r="L528" i="14" s="1"/>
  <c r="J520" i="14"/>
  <c r="L520" i="14" s="1"/>
  <c r="J519" i="14"/>
  <c r="L519" i="14" s="1"/>
  <c r="J512" i="14"/>
  <c r="L512" i="14" s="1"/>
  <c r="J443" i="14"/>
  <c r="L443" i="14" s="1"/>
  <c r="J442" i="14"/>
  <c r="L442" i="14" s="1"/>
  <c r="J409" i="14"/>
  <c r="L409" i="14" s="1"/>
  <c r="J397" i="14"/>
  <c r="L397" i="14" s="1"/>
  <c r="J379" i="14"/>
  <c r="L379" i="14" s="1"/>
  <c r="J378" i="14"/>
  <c r="L378" i="14" s="1"/>
  <c r="J368" i="14"/>
  <c r="L368" i="14" s="1"/>
  <c r="J366" i="14"/>
  <c r="L366" i="14" s="1"/>
  <c r="J349" i="14"/>
  <c r="L349" i="14" s="1"/>
  <c r="J328" i="14"/>
  <c r="L328" i="14" s="1"/>
  <c r="J307" i="14"/>
  <c r="L307" i="14" s="1"/>
  <c r="J239" i="14"/>
  <c r="L239" i="14" s="1"/>
  <c r="J229" i="14"/>
  <c r="L229" i="14" s="1"/>
  <c r="J216" i="14"/>
  <c r="L216" i="14" s="1"/>
  <c r="J200" i="14"/>
  <c r="L200" i="14" s="1"/>
  <c r="J179" i="14"/>
  <c r="L179" i="14" s="1"/>
  <c r="J176" i="14"/>
  <c r="L176" i="14" s="1"/>
  <c r="J167" i="14"/>
  <c r="L167" i="14" s="1"/>
  <c r="J164" i="14"/>
  <c r="L164" i="14" s="1"/>
  <c r="J153" i="14"/>
  <c r="L153" i="14" s="1"/>
  <c r="J144" i="14"/>
  <c r="L144" i="14" s="1"/>
  <c r="J141" i="14"/>
  <c r="L141" i="14" s="1"/>
  <c r="J139" i="14"/>
  <c r="L139" i="14" s="1"/>
  <c r="J129" i="14"/>
  <c r="L129" i="14" s="1"/>
  <c r="J987" i="14"/>
  <c r="L987" i="14" s="1"/>
  <c r="J1011" i="14"/>
  <c r="L1011" i="14" s="1"/>
  <c r="J924" i="14"/>
  <c r="L924" i="14" s="1"/>
  <c r="J907" i="14"/>
  <c r="L907" i="14" s="1"/>
  <c r="J901" i="14"/>
  <c r="L901" i="14" s="1"/>
  <c r="J848" i="14"/>
  <c r="L848" i="14" s="1"/>
  <c r="J687" i="14"/>
  <c r="L687" i="14" s="1"/>
  <c r="J663" i="14"/>
  <c r="L663" i="14" s="1"/>
  <c r="J655" i="14"/>
  <c r="L655" i="14" s="1"/>
  <c r="J647" i="14"/>
  <c r="L647" i="14" s="1"/>
  <c r="J639" i="14"/>
  <c r="L639" i="14" s="1"/>
  <c r="J481" i="14"/>
  <c r="L481" i="14" s="1"/>
  <c r="J473" i="14"/>
  <c r="L473" i="14" s="1"/>
  <c r="J465" i="14"/>
  <c r="L465" i="14" s="1"/>
  <c r="J444" i="14"/>
  <c r="L444" i="14" s="1"/>
  <c r="J401" i="14"/>
  <c r="L401" i="14" s="1"/>
  <c r="J373" i="14"/>
  <c r="L373" i="14" s="1"/>
  <c r="J345" i="14"/>
  <c r="L345" i="14" s="1"/>
  <c r="J327" i="14"/>
  <c r="L327" i="14" s="1"/>
  <c r="J309" i="14"/>
  <c r="L309" i="14" s="1"/>
  <c r="J263" i="14"/>
  <c r="L263" i="14" s="1"/>
  <c r="J231" i="14"/>
  <c r="L231" i="14" s="1"/>
  <c r="J217" i="14"/>
  <c r="L217" i="14" s="1"/>
  <c r="J185" i="14"/>
  <c r="L185" i="14" s="1"/>
  <c r="J183" i="14"/>
  <c r="L183" i="14" s="1"/>
  <c r="J165" i="14"/>
  <c r="L165" i="14" s="1"/>
  <c r="J159" i="14"/>
  <c r="L159" i="14" s="1"/>
  <c r="J151" i="14"/>
  <c r="L151" i="14" s="1"/>
  <c r="J115" i="14"/>
  <c r="L115" i="14" s="1"/>
  <c r="J112" i="14"/>
  <c r="L112" i="14" s="1"/>
  <c r="J108" i="14"/>
  <c r="L108" i="14" s="1"/>
  <c r="J105" i="14"/>
  <c r="L105" i="14" s="1"/>
  <c r="J96" i="14"/>
  <c r="L96" i="14" s="1"/>
  <c r="J79" i="14"/>
  <c r="L79" i="14" s="1"/>
  <c r="J73" i="14"/>
  <c r="L73" i="14" s="1"/>
  <c r="J64" i="14"/>
  <c r="L64" i="14" s="1"/>
  <c r="J57" i="14"/>
  <c r="L57" i="14" s="1"/>
  <c r="J54" i="14"/>
  <c r="L54" i="14" s="1"/>
  <c r="J44" i="14"/>
  <c r="L44" i="14" s="1"/>
  <c r="J23" i="14"/>
  <c r="L23" i="14" s="1"/>
  <c r="J12" i="14"/>
  <c r="L12" i="14" s="1"/>
  <c r="J120" i="14"/>
  <c r="L120" i="14" s="1"/>
  <c r="J97" i="14"/>
  <c r="L97" i="14" s="1"/>
  <c r="J85" i="14"/>
  <c r="L85" i="14" s="1"/>
  <c r="J84" i="14"/>
  <c r="L84" i="14" s="1"/>
  <c r="J76" i="14"/>
  <c r="L76" i="14" s="1"/>
  <c r="J75" i="14"/>
  <c r="L75" i="14" s="1"/>
  <c r="J61" i="14"/>
  <c r="L61" i="14" s="1"/>
  <c r="J42" i="14"/>
  <c r="L42" i="14" s="1"/>
  <c r="J40" i="14"/>
  <c r="L40" i="14" s="1"/>
  <c r="J21" i="14"/>
  <c r="L21" i="14" s="1"/>
  <c r="J19" i="14"/>
  <c r="L19" i="14" s="1"/>
  <c r="J17" i="14"/>
  <c r="L17" i="14" s="1"/>
  <c r="J14" i="14"/>
  <c r="L14" i="14" s="1"/>
  <c r="J10" i="14"/>
  <c r="L10" i="14" s="1"/>
  <c r="J8" i="14"/>
  <c r="L8" i="14" s="1"/>
  <c r="J3" i="14"/>
  <c r="L3" i="14" s="1"/>
  <c r="J173" i="14"/>
  <c r="L173" i="14" s="1"/>
  <c r="J172" i="14"/>
  <c r="L172" i="14" s="1"/>
  <c r="J161" i="14"/>
  <c r="L161" i="14" s="1"/>
  <c r="J155" i="14"/>
  <c r="L155" i="14" s="1"/>
  <c r="J149" i="14"/>
  <c r="L149" i="14" s="1"/>
  <c r="J148" i="14"/>
  <c r="L148" i="14" s="1"/>
  <c r="J133" i="14"/>
  <c r="L133" i="14" s="1"/>
  <c r="J132" i="14"/>
  <c r="L132" i="14" s="1"/>
  <c r="J131" i="14"/>
  <c r="L131" i="14" s="1"/>
  <c r="J127" i="14"/>
  <c r="L127" i="14" s="1"/>
  <c r="J92" i="14"/>
  <c r="L92" i="14" s="1"/>
  <c r="J51" i="14"/>
  <c r="L51" i="14" s="1"/>
  <c r="J48" i="14"/>
  <c r="L48" i="14" s="1"/>
  <c r="J46" i="14"/>
  <c r="L46" i="14" s="1"/>
  <c r="J38" i="14"/>
  <c r="L38" i="14" s="1"/>
  <c r="J36" i="14"/>
  <c r="L36" i="14" s="1"/>
  <c r="J15" i="14"/>
  <c r="L15" i="14" s="1"/>
  <c r="J13" i="14"/>
  <c r="L13" i="14" s="1"/>
  <c r="J4" i="14"/>
  <c r="L4" i="14" s="1"/>
  <c r="J191" i="14"/>
  <c r="L191" i="14" s="1"/>
  <c r="J184" i="14"/>
  <c r="L184" i="14" s="1"/>
  <c r="J976" i="14"/>
  <c r="L976" i="14" s="1"/>
  <c r="J1007" i="14"/>
  <c r="L1007" i="14" s="1"/>
  <c r="J1003" i="14"/>
  <c r="L1003" i="14" s="1"/>
  <c r="J968" i="14"/>
  <c r="L968" i="14" s="1"/>
  <c r="J931" i="14"/>
  <c r="L931" i="14" s="1"/>
  <c r="J923" i="14"/>
  <c r="L923" i="14" s="1"/>
  <c r="J908" i="14"/>
  <c r="L908" i="14" s="1"/>
  <c r="J903" i="14"/>
  <c r="L903" i="14" s="1"/>
  <c r="J889" i="14"/>
  <c r="L889" i="14" s="1"/>
  <c r="J881" i="14"/>
  <c r="L881" i="14" s="1"/>
  <c r="J880" i="14"/>
  <c r="L880" i="14" s="1"/>
  <c r="J872" i="14"/>
  <c r="L872" i="14" s="1"/>
  <c r="J857" i="14"/>
  <c r="L857" i="14" s="1"/>
  <c r="J830" i="14"/>
  <c r="L830" i="14" s="1"/>
  <c r="J719" i="14"/>
  <c r="L719" i="14" s="1"/>
  <c r="J676" i="14"/>
  <c r="L676" i="14" s="1"/>
  <c r="J668" i="14"/>
  <c r="L668" i="14" s="1"/>
  <c r="J621" i="14"/>
  <c r="L621" i="14" s="1"/>
  <c r="J592" i="14"/>
  <c r="L592" i="14" s="1"/>
  <c r="J567" i="14"/>
  <c r="L567" i="14" s="1"/>
  <c r="J549" i="14"/>
  <c r="L549" i="14" s="1"/>
  <c r="J541" i="14"/>
  <c r="L541" i="14" s="1"/>
  <c r="J533" i="14"/>
  <c r="L533" i="14" s="1"/>
  <c r="J525" i="14"/>
  <c r="L525" i="14" s="1"/>
  <c r="J517" i="14"/>
  <c r="L517" i="14" s="1"/>
  <c r="J495" i="14"/>
  <c r="L495" i="14" s="1"/>
  <c r="J487" i="14"/>
  <c r="L487" i="14" s="1"/>
  <c r="J461" i="14"/>
  <c r="L461" i="14" s="1"/>
  <c r="J432" i="14"/>
  <c r="L432" i="14" s="1"/>
  <c r="J259" i="14"/>
  <c r="L259" i="14" s="1"/>
  <c r="J253" i="14"/>
  <c r="L253" i="14" s="1"/>
  <c r="J187" i="14"/>
  <c r="L187" i="14" s="1"/>
  <c r="J181" i="14"/>
  <c r="L181" i="14" s="1"/>
  <c r="J168" i="14"/>
  <c r="L168" i="14" s="1"/>
  <c r="J156" i="14"/>
  <c r="L156" i="14" s="1"/>
  <c r="J136" i="14"/>
  <c r="L136" i="14" s="1"/>
  <c r="J135" i="14"/>
  <c r="L135" i="14" s="1"/>
  <c r="J121" i="14"/>
  <c r="L121" i="14" s="1"/>
  <c r="J116" i="14"/>
  <c r="L116" i="14" s="1"/>
  <c r="J100" i="14"/>
  <c r="L100" i="14" s="1"/>
  <c r="J89" i="14"/>
  <c r="L89" i="14" s="1"/>
  <c r="J55" i="14"/>
  <c r="L55" i="14" s="1"/>
  <c r="J53" i="14"/>
  <c r="L53" i="14" s="1"/>
  <c r="J49" i="14"/>
  <c r="L49" i="14" s="1"/>
  <c r="J45" i="14"/>
  <c r="L45" i="14" s="1"/>
  <c r="J43" i="14"/>
  <c r="L43" i="14" s="1"/>
  <c r="J32" i="14"/>
  <c r="L32" i="14" s="1"/>
  <c r="J28" i="14"/>
  <c r="L28" i="14" s="1"/>
  <c r="J11" i="14"/>
  <c r="L11" i="14" s="1"/>
  <c r="J1021" i="14" l="1"/>
  <c r="L2" i="14"/>
  <c r="L1021" i="14" l="1"/>
  <c r="J1024" i="14"/>
  <c r="L1024" i="14" s="1"/>
</calcChain>
</file>

<file path=xl/sharedStrings.xml><?xml version="1.0" encoding="utf-8"?>
<sst xmlns="http://schemas.openxmlformats.org/spreadsheetml/2006/main" count="5111" uniqueCount="1097">
  <si>
    <t>Código proyecto</t>
  </si>
  <si>
    <t>Nombre del proyecto</t>
  </si>
  <si>
    <t>Descripción del proyecto</t>
  </si>
  <si>
    <t>Nivel</t>
  </si>
  <si>
    <t>Tipo inversión</t>
  </si>
  <si>
    <t>Año entrada operación</t>
  </si>
  <si>
    <t>Municipio</t>
  </si>
  <si>
    <t>STR construcción</t>
  </si>
  <si>
    <t>PIEC</t>
  </si>
  <si>
    <t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t>
  </si>
  <si>
    <t>III</t>
  </si>
  <si>
    <t>IV</t>
  </si>
  <si>
    <t>I</t>
  </si>
  <si>
    <t>II</t>
  </si>
  <si>
    <t>Plan de choque VP T&amp;D - Subestaciones</t>
  </si>
  <si>
    <t>Reposición de equipos críticos en el sistema de transmisión y distribución (subestaciones), que actualmente presentan obsolescencia y/o deterioro avanzado.</t>
  </si>
  <si>
    <t>Mejoramiento de los indicadores de calidad en los circuitos de nivel de tensión 2 y 3, fundamentado en metodologías de Gestión de Activos.</t>
  </si>
  <si>
    <t>Reposición VP T&amp;D</t>
  </si>
  <si>
    <t>Cumplimiento Resolución 0222/2011, sobre manejo integral de residuos peligrosos tipo PCB's</t>
  </si>
  <si>
    <t>Expansión VP T&amp;D</t>
  </si>
  <si>
    <t>Nueva infraestructura de uso para conexión de clientes y reducción cargabilidad de circuitos, instalación de medidores de balance, montaje integral, entre otros; en el sistema regional y metropolitano.</t>
  </si>
  <si>
    <t>% Ejecución</t>
  </si>
  <si>
    <t>N.A</t>
  </si>
  <si>
    <t>Gestión y control pérdidas de energía - EPM</t>
  </si>
  <si>
    <t>*N*</t>
  </si>
  <si>
    <t>Reposición de infraestructura de uso general de niveles I, II y III del sistema regional y metropolitano_x005F_x000D_ Inversiones enfocadas a cumplir con requerimientos gubernamentales, como son proyectos de ciudad y movimiento de redes por obras viales.</t>
  </si>
  <si>
    <t>Reposición de subestaciones y líneas</t>
  </si>
  <si>
    <t>Mantenimiento y reposición puntual de equipos en las subestaciones de energía.</t>
  </si>
  <si>
    <t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t>
  </si>
  <si>
    <t>Modernización subestación Guadalupe IV 220/44/13.2 kV</t>
  </si>
  <si>
    <t>Reposición de equipos de maniobra,  adecuación de celdas de 13,2 kV, modernización del sistema de control y protecciones, reposición de equipos de medida,  adecuaciones de salas de control.</t>
  </si>
  <si>
    <t>Plan mejoramiento calidad del servicio</t>
  </si>
  <si>
    <t>Inversiones reconocidas para Gestión de Activos</t>
  </si>
  <si>
    <t>Expansión y reposición de la Red de Fibra óptica</t>
  </si>
  <si>
    <t>Expansión  y reposición de la red de fibra óptica de los negocios de energía, agua y gas</t>
  </si>
  <si>
    <t>Conexión PCH TZ II 10.5 MW - Subestación Tarazá 44 kV</t>
  </si>
  <si>
    <t>Obras requeridas en Activos de Uso para la conexión de la PCH TZ II 44 kV</t>
  </si>
  <si>
    <t>Solución a alta cargabilidad en redes del oriente antioqueño</t>
  </si>
  <si>
    <t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t>
  </si>
  <si>
    <t>Total ejecutado 2022 [$ -dic 2017]</t>
  </si>
  <si>
    <t>Total Planeado año 2022 [$ -dic 2017]</t>
  </si>
  <si>
    <t>BP1990713299924050012023</t>
  </si>
  <si>
    <t>BP1990713299924050022023</t>
  </si>
  <si>
    <t>BP1990713299924050042023</t>
  </si>
  <si>
    <t>BP1990713299924050212023</t>
  </si>
  <si>
    <t>BP1990713299924050302023</t>
  </si>
  <si>
    <t>BP1990713299924050312023</t>
  </si>
  <si>
    <t>BP1990713299924050342023</t>
  </si>
  <si>
    <t>BP1990713299924050362023</t>
  </si>
  <si>
    <t>BP1990713299924050382023</t>
  </si>
  <si>
    <t>BP1990713299924050402023</t>
  </si>
  <si>
    <t>BP1990713299924050452023</t>
  </si>
  <si>
    <t>BP1990713299924050512023</t>
  </si>
  <si>
    <t>BP1990713299924050552023</t>
  </si>
  <si>
    <t>BP1990713299924050592023</t>
  </si>
  <si>
    <t>BP1990713299924050792023</t>
  </si>
  <si>
    <t>BP1990713299924050862023</t>
  </si>
  <si>
    <t>BP1990713299924050882023</t>
  </si>
  <si>
    <t>BP1990713299924050912023</t>
  </si>
  <si>
    <t>BP1990713299924050932023</t>
  </si>
  <si>
    <t>BP1990713299924051012023</t>
  </si>
  <si>
    <t>BP1990713299924051072023</t>
  </si>
  <si>
    <t>BP1990713299924051132023</t>
  </si>
  <si>
    <t>BP1990713299924051202023</t>
  </si>
  <si>
    <t>BP1990713299924051252023</t>
  </si>
  <si>
    <t>BP1990713299924051292023</t>
  </si>
  <si>
    <t>BP1990713299924051342023</t>
  </si>
  <si>
    <t>BP1990713299924051382023</t>
  </si>
  <si>
    <t>BP1990713299924051422023</t>
  </si>
  <si>
    <t>BP1990713299924051452023</t>
  </si>
  <si>
    <t>BP1990713299924051472023</t>
  </si>
  <si>
    <t>BP1990713299924051482023</t>
  </si>
  <si>
    <t>BP1990713299924051502023</t>
  </si>
  <si>
    <t>BP1990713299924051542023</t>
  </si>
  <si>
    <t>BP1990713299924051722023</t>
  </si>
  <si>
    <t>BP1990713299924051902023</t>
  </si>
  <si>
    <t>BP1990713299924051972023</t>
  </si>
  <si>
    <t>BP1990713299924052062023</t>
  </si>
  <si>
    <t>BP1990713299924052092023</t>
  </si>
  <si>
    <t>BP1990713299924052122023</t>
  </si>
  <si>
    <t>BP1990713299924052342023</t>
  </si>
  <si>
    <t>BP1990713299924052372023</t>
  </si>
  <si>
    <t>BP1990713299924052402023</t>
  </si>
  <si>
    <t>BP1990713299924052502023</t>
  </si>
  <si>
    <t>BP1990713299924052642023</t>
  </si>
  <si>
    <t>BP1990713299924052662023</t>
  </si>
  <si>
    <t>BP1990713299924052822023</t>
  </si>
  <si>
    <t>BP1990713299924052842023</t>
  </si>
  <si>
    <t>BP1990713299924053062023</t>
  </si>
  <si>
    <t>BP1990713299924053082023</t>
  </si>
  <si>
    <t>BP1990713299924053102023</t>
  </si>
  <si>
    <t>BP1990713299924053132023</t>
  </si>
  <si>
    <t>BP1990713299924053152023</t>
  </si>
  <si>
    <t>BP1990713299924053182023</t>
  </si>
  <si>
    <t>BP1990713299924053212023</t>
  </si>
  <si>
    <t>BP1990713299924053472023</t>
  </si>
  <si>
    <t>BP1990713299924053532023</t>
  </si>
  <si>
    <t>BP1990713299924053602023</t>
  </si>
  <si>
    <t>BP1990713299924053612023</t>
  </si>
  <si>
    <t>BP1990713299924053642023</t>
  </si>
  <si>
    <t>BP1990713299924053682023</t>
  </si>
  <si>
    <t>BP1990713299924053762023</t>
  </si>
  <si>
    <t>BP1990713299924053802023</t>
  </si>
  <si>
    <t>BP1990713299924053902023</t>
  </si>
  <si>
    <t>BP1990713299924054002023</t>
  </si>
  <si>
    <t>BP1990713299924054112023</t>
  </si>
  <si>
    <t>BP1990713299924054252023</t>
  </si>
  <si>
    <t>BP1990713299924054402023</t>
  </si>
  <si>
    <t>BP1990713299924054672023</t>
  </si>
  <si>
    <t>BP1990713299924054802023</t>
  </si>
  <si>
    <t>BP1990713299924054902023</t>
  </si>
  <si>
    <t>BP1990713299924054952023</t>
  </si>
  <si>
    <t>BP1990713299924055012023</t>
  </si>
  <si>
    <t>BP1990713299924055412023</t>
  </si>
  <si>
    <t>BP1990713299924055432023</t>
  </si>
  <si>
    <t>BP1990713299924055792023</t>
  </si>
  <si>
    <t>BP1990713299924055852023</t>
  </si>
  <si>
    <t>BP1990713299924055912023</t>
  </si>
  <si>
    <t>BP1990713299924056042023</t>
  </si>
  <si>
    <t>BP1990713299924056072023</t>
  </si>
  <si>
    <t>BP1990713299924056152023</t>
  </si>
  <si>
    <t>BP1990713299924056282023</t>
  </si>
  <si>
    <t>BP1990713299924056312023</t>
  </si>
  <si>
    <t>BP1990713299924056422023</t>
  </si>
  <si>
    <t>BP1990713299924056492023</t>
  </si>
  <si>
    <t>BP1990713299924056522023</t>
  </si>
  <si>
    <t>BP1990713299924056562023</t>
  </si>
  <si>
    <t>BP1990713299924056582023</t>
  </si>
  <si>
    <t>BP1990713299924056592023</t>
  </si>
  <si>
    <t>BP1990713299924056602023</t>
  </si>
  <si>
    <t>BP1990713299924056642023</t>
  </si>
  <si>
    <t>BP1990713299924056652023</t>
  </si>
  <si>
    <t>BP1990713299924056672023</t>
  </si>
  <si>
    <t>BP1990713299924056702023</t>
  </si>
  <si>
    <t>BP1990713299924056742023</t>
  </si>
  <si>
    <t>BP1990713299924056862023</t>
  </si>
  <si>
    <t>BP1990713299924056902023</t>
  </si>
  <si>
    <t>BP1990713299924057362023</t>
  </si>
  <si>
    <t>BP1990713299924057562023</t>
  </si>
  <si>
    <t>BP1990713299924057612023</t>
  </si>
  <si>
    <t>BP1990713299924057892023</t>
  </si>
  <si>
    <t>BP1990713299924057902023</t>
  </si>
  <si>
    <t>BP1990713299924057922023</t>
  </si>
  <si>
    <t>BP1990713299924058092023</t>
  </si>
  <si>
    <t>BP1990713299924058192023</t>
  </si>
  <si>
    <t>BP1990713299924058372023</t>
  </si>
  <si>
    <t>BP1990713299924058422023</t>
  </si>
  <si>
    <t>BP1990713299924058472023</t>
  </si>
  <si>
    <t>BP1990713299924058542023</t>
  </si>
  <si>
    <t>BP1990713299924058582023</t>
  </si>
  <si>
    <t>BP1990713299924058612023</t>
  </si>
  <si>
    <t>BP1990713299924058852023</t>
  </si>
  <si>
    <t>BP1990713299924058872023</t>
  </si>
  <si>
    <t>BP1990713299924058902023</t>
  </si>
  <si>
    <t>BP1990713299924058932023</t>
  </si>
  <si>
    <t>BP1990713299924058952023</t>
  </si>
  <si>
    <t>BP1990713299924230682023</t>
  </si>
  <si>
    <t>BP1990713299924233502023</t>
  </si>
  <si>
    <t>BP1990713299924272452023</t>
  </si>
  <si>
    <t>NEG0097TYDLI12050012023</t>
  </si>
  <si>
    <t>NEG0097TYDLI12050022023</t>
  </si>
  <si>
    <t>NEG0097TYDLI12050042023</t>
  </si>
  <si>
    <t>NEG0097TYDLI12050302023</t>
  </si>
  <si>
    <t>NEG0097TYDLI12050312023</t>
  </si>
  <si>
    <t>NEG0097TYDLI12050342023</t>
  </si>
  <si>
    <t>NEG0097TYDLI12050362023</t>
  </si>
  <si>
    <t>NEG0097TYDLI12050382023</t>
  </si>
  <si>
    <t>NEG0097TYDLI12050402023</t>
  </si>
  <si>
    <t>NEG0097TYDLI12050422023</t>
  </si>
  <si>
    <t>NEG0097TYDLI12050452023</t>
  </si>
  <si>
    <t>NEG0097TYDLI12050512023</t>
  </si>
  <si>
    <t>NEG0097TYDLI12050792023</t>
  </si>
  <si>
    <t>NEG0097TYDLI12050882023</t>
  </si>
  <si>
    <t>NEG0097TYDLI12050932023</t>
  </si>
  <si>
    <t>NEG0097TYDLI12051012023</t>
  </si>
  <si>
    <t>NEG0097TYDLI12051072023</t>
  </si>
  <si>
    <t>NEG0097TYDLI12051202023</t>
  </si>
  <si>
    <t>NEG0097TYDLI12051292023</t>
  </si>
  <si>
    <t>NEG0097TYDLI12051342023</t>
  </si>
  <si>
    <t>NEG0097TYDLI12051382023</t>
  </si>
  <si>
    <t>NEG0097TYDLI12051422023</t>
  </si>
  <si>
    <t>NEG0097TYDLI12051472023</t>
  </si>
  <si>
    <t>NEG0097TYDLI12051482023</t>
  </si>
  <si>
    <t>NEG0097TYDLI12051542023</t>
  </si>
  <si>
    <t>NEG0097TYDLI12051722023</t>
  </si>
  <si>
    <t>NEG0097TYDLI12051972023</t>
  </si>
  <si>
    <t>NEG0097TYDLI12052092023</t>
  </si>
  <si>
    <t>NEG0097TYDLI12052342023</t>
  </si>
  <si>
    <t>NEG0097TYDLI12052372023</t>
  </si>
  <si>
    <t>NEG0097TYDLI12052402023</t>
  </si>
  <si>
    <t>NEG0097TYDLI12052502023</t>
  </si>
  <si>
    <t>NEG0097TYDLI12052662023</t>
  </si>
  <si>
    <t>NEG0097TYDLI12052822023</t>
  </si>
  <si>
    <t>NEG0097TYDLI12053082023</t>
  </si>
  <si>
    <t>NEG0097TYDLI12053102023</t>
  </si>
  <si>
    <t>NEG0097TYDLI12053132023</t>
  </si>
  <si>
    <t>NEG0097TYDLI12053182023</t>
  </si>
  <si>
    <t>NEG0097TYDLI12053212023</t>
  </si>
  <si>
    <t>NEG0097TYDLI12053532023</t>
  </si>
  <si>
    <t>NEG0097TYDLI12053602023</t>
  </si>
  <si>
    <t>NEG0097TYDLI12053612023</t>
  </si>
  <si>
    <t>NEG0097TYDLI12053642023</t>
  </si>
  <si>
    <t>NEG0097TYDLI12053682023</t>
  </si>
  <si>
    <t>NEG0097TYDLI12053762023</t>
  </si>
  <si>
    <t>NEG0097TYDLI12053802023</t>
  </si>
  <si>
    <t>NEG0097TYDLI12053902023</t>
  </si>
  <si>
    <t>NEG0097TYDLI12054002023</t>
  </si>
  <si>
    <t>NEG0097TYDLI12054112023</t>
  </si>
  <si>
    <t>NEG0097TYDLI12054252023</t>
  </si>
  <si>
    <t>NEG0097TYDLI12054402023</t>
  </si>
  <si>
    <t>NEG0097TYDLI12054672023</t>
  </si>
  <si>
    <t>NEG0097TYDLI12054802023</t>
  </si>
  <si>
    <t>NEG0097TYDLI12054902023</t>
  </si>
  <si>
    <t>NEG0097TYDLI12054952023</t>
  </si>
  <si>
    <t>NEG0097TYDLI12055412023</t>
  </si>
  <si>
    <t>NEG0097TYDLI12055762023</t>
  </si>
  <si>
    <t>NEG0097TYDLI12055792023</t>
  </si>
  <si>
    <t>NEG0097TYDLI12055912023</t>
  </si>
  <si>
    <t>NEG0097TYDLI12056042023</t>
  </si>
  <si>
    <t>NEG0097TYDLI12056072023</t>
  </si>
  <si>
    <t>NEG0097TYDLI12056152023</t>
  </si>
  <si>
    <t>NEG0097TYDLI12056422023</t>
  </si>
  <si>
    <t>NEG0097TYDLI12056492023</t>
  </si>
  <si>
    <t>NEG0097TYDLI12056522023</t>
  </si>
  <si>
    <t>NEG0097TYDLI12056562023</t>
  </si>
  <si>
    <t>NEG0097TYDLI12056592023</t>
  </si>
  <si>
    <t>NEG0097TYDLI12056602023</t>
  </si>
  <si>
    <t>NEG0097TYDLI12056642023</t>
  </si>
  <si>
    <t>NEG0097TYDLI12056652023</t>
  </si>
  <si>
    <t>NEG0097TYDLI12056672023</t>
  </si>
  <si>
    <t>NEG0097TYDLI12056702023</t>
  </si>
  <si>
    <t>NEG0097TYDLI12056742023</t>
  </si>
  <si>
    <t>NEG0097TYDLI12056792023</t>
  </si>
  <si>
    <t>NEG0097TYDLI12056862023</t>
  </si>
  <si>
    <t>NEG0097TYDLI12056902023</t>
  </si>
  <si>
    <t>NEG0097TYDLI12056972023</t>
  </si>
  <si>
    <t>NEG0097TYDLI12057362023</t>
  </si>
  <si>
    <t>NEG0097TYDLI12057562023</t>
  </si>
  <si>
    <t>NEG0097TYDLI12057612023</t>
  </si>
  <si>
    <t>NEG0097TYDLI12057902023</t>
  </si>
  <si>
    <t>NEG0097TYDLI12057922023</t>
  </si>
  <si>
    <t>NEG0097TYDLI12058192023</t>
  </si>
  <si>
    <t>NEG0097TYDLI12058372023</t>
  </si>
  <si>
    <t>NEG0097TYDLI12058472023</t>
  </si>
  <si>
    <t>NEG0097TYDLI12058542023</t>
  </si>
  <si>
    <t>NEG0097TYDLI12058582023</t>
  </si>
  <si>
    <t>NEG0097TYDLI12058852023</t>
  </si>
  <si>
    <t>NEG0097TYDLI12058872023</t>
  </si>
  <si>
    <t>NEG0097TYDLI12058902023</t>
  </si>
  <si>
    <t>NEG0097TYDLI12058932023</t>
  </si>
  <si>
    <t>NEG0097TYDLI12058952023</t>
  </si>
  <si>
    <t>NEG0097TYDLI22050012023</t>
  </si>
  <si>
    <t>NEG0097TYDLI22050022023</t>
  </si>
  <si>
    <t>NEG0097TYDLI22050302023</t>
  </si>
  <si>
    <t>NEG0097TYDLI22050362023</t>
  </si>
  <si>
    <t>NEG0097TYDLI22050382023</t>
  </si>
  <si>
    <t>NEG0097TYDLI22050402023</t>
  </si>
  <si>
    <t>NEG0097TYDLI22050422023</t>
  </si>
  <si>
    <t>NEG0097TYDLI22050452023</t>
  </si>
  <si>
    <t>NEG0097TYDLI22050512023</t>
  </si>
  <si>
    <t>NEG0097TYDLI22050792023</t>
  </si>
  <si>
    <t>NEG0097TYDLI22050882023</t>
  </si>
  <si>
    <t>NEG0097TYDLI22051012023</t>
  </si>
  <si>
    <t>NEG0097TYDLI22051292023</t>
  </si>
  <si>
    <t>NEG0097TYDLI22051382023</t>
  </si>
  <si>
    <t>NEG0097TYDLI22051472023</t>
  </si>
  <si>
    <t>NEG0097TYDLI22051482023</t>
  </si>
  <si>
    <t>NEG0097TYDLI22051542023</t>
  </si>
  <si>
    <t>NEG0097TYDLI22051722023</t>
  </si>
  <si>
    <t>NEG0097TYDLI22051902023</t>
  </si>
  <si>
    <t>NEG0097TYDLI22051972023</t>
  </si>
  <si>
    <t>NEG0097TYDLI22052342023</t>
  </si>
  <si>
    <t>NEG0097TYDLI22052372023</t>
  </si>
  <si>
    <t>NEG0097TYDLI22052502023</t>
  </si>
  <si>
    <t>NEG0097TYDLI22052662023</t>
  </si>
  <si>
    <t>NEG0097TYDLI22052842023</t>
  </si>
  <si>
    <t>NEG0097TYDLI22053082023</t>
  </si>
  <si>
    <t>NEG0097TYDLI22053132023</t>
  </si>
  <si>
    <t>NEG0097TYDLI22053182023</t>
  </si>
  <si>
    <t>NEG0097TYDLI22053212023</t>
  </si>
  <si>
    <t>NEG0097TYDLI22053532023</t>
  </si>
  <si>
    <t>NEG0097TYDLI22053602023</t>
  </si>
  <si>
    <t>NEG0097TYDLI22053612023</t>
  </si>
  <si>
    <t>NEG0097TYDLI22053762023</t>
  </si>
  <si>
    <t>NEG0097TYDLI22053802023</t>
  </si>
  <si>
    <t>NEG0097TYDLI22053902023</t>
  </si>
  <si>
    <t>NEG0097TYDLI22054002023</t>
  </si>
  <si>
    <t>NEG0097TYDLI22054112023</t>
  </si>
  <si>
    <t>NEG0097TYDLI22054252023</t>
  </si>
  <si>
    <t>NEG0097TYDLI22054402023</t>
  </si>
  <si>
    <t>NEG0097TYDLI22054802023</t>
  </si>
  <si>
    <t>NEG0097TYDLI22054902023</t>
  </si>
  <si>
    <t>NEG0097TYDLI22055412023</t>
  </si>
  <si>
    <t>NEG0097TYDLI22055792023</t>
  </si>
  <si>
    <t>NEG0097TYDLI22055912023</t>
  </si>
  <si>
    <t>NEG0097TYDLI22056042023</t>
  </si>
  <si>
    <t>NEG0097TYDLI22056072023</t>
  </si>
  <si>
    <t>NEG0097TYDLI22056152023</t>
  </si>
  <si>
    <t>NEG0097TYDLI22056282023</t>
  </si>
  <si>
    <t>NEG0097TYDLI22056492023</t>
  </si>
  <si>
    <t>NEG0097TYDLI22056562023</t>
  </si>
  <si>
    <t>NEG0097TYDLI22056642023</t>
  </si>
  <si>
    <t>NEG0097TYDLI22056652023</t>
  </si>
  <si>
    <t>NEG0097TYDLI22056702023</t>
  </si>
  <si>
    <t>NEG0097TYDLI22056742023</t>
  </si>
  <si>
    <t>NEG0097TYDLI22056862023</t>
  </si>
  <si>
    <t>NEG0097TYDLI22056972023</t>
  </si>
  <si>
    <t>NEG0097TYDLI22057362023</t>
  </si>
  <si>
    <t>NEG0097TYDLI22057562023</t>
  </si>
  <si>
    <t>NEG0097TYDLI22057892023</t>
  </si>
  <si>
    <t>NEG0097TYDLI22058372023</t>
  </si>
  <si>
    <t>NEG0097TYDLI22058472023</t>
  </si>
  <si>
    <t>NEG0097TYDLI22058872023</t>
  </si>
  <si>
    <t>NEG0097TYDLI22058932023</t>
  </si>
  <si>
    <t>NEG0097TYDLI22058952023</t>
  </si>
  <si>
    <t>NEG0097TYDLI32050012023</t>
  </si>
  <si>
    <t>NEG0097TYDLI32050312023</t>
  </si>
  <si>
    <t>NEG0097TYDLI32051292023</t>
  </si>
  <si>
    <t>NEG0097TYDLI32051482023</t>
  </si>
  <si>
    <t>NEG0097TYDLI32051542023</t>
  </si>
  <si>
    <t>NEG0097TYDLI32051902023</t>
  </si>
  <si>
    <t>NEG0097TYDLI32052662023</t>
  </si>
  <si>
    <t>NEG0097TYDLI32053152023</t>
  </si>
  <si>
    <t>NEG0097TYDLI32053602023</t>
  </si>
  <si>
    <t>NEG0097TYDLI32053802023</t>
  </si>
  <si>
    <t>NEG0097TYDLI32054252023</t>
  </si>
  <si>
    <t>NEG0097TYDLI32056152023</t>
  </si>
  <si>
    <t>NEG0097TYDLI32056312023</t>
  </si>
  <si>
    <t>NEG0097TYDLI32056702023</t>
  </si>
  <si>
    <t>NEG0100TYDLI11050012023</t>
  </si>
  <si>
    <t>NEG0100TYDLI11050022023</t>
  </si>
  <si>
    <t>NEG0100TYDLI11050042023</t>
  </si>
  <si>
    <t>NEG0100TYDLI11050212023</t>
  </si>
  <si>
    <t>NEG0100TYDLI11050302023</t>
  </si>
  <si>
    <t>NEG0100TYDLI11050312023</t>
  </si>
  <si>
    <t>NEG0100TYDLI11050342023</t>
  </si>
  <si>
    <t>NEG0100TYDLI11050362023</t>
  </si>
  <si>
    <t>NEG0100TYDLI11050382023</t>
  </si>
  <si>
    <t>NEG0100TYDLI11050402023</t>
  </si>
  <si>
    <t>NEG0100TYDLI11050422023</t>
  </si>
  <si>
    <t>NEG0100TYDLI11050442023</t>
  </si>
  <si>
    <t>NEG0100TYDLI11050452023</t>
  </si>
  <si>
    <t>NEG0100TYDLI11050512023</t>
  </si>
  <si>
    <t>NEG0100TYDLI11050552023</t>
  </si>
  <si>
    <t>NEG0100TYDLI11050592023</t>
  </si>
  <si>
    <t>NEG0100TYDLI11050792023</t>
  </si>
  <si>
    <t>NEG0100TYDLI11050862023</t>
  </si>
  <si>
    <t>NEG0100TYDLI11050882023</t>
  </si>
  <si>
    <t>NEG0100TYDLI11050912023</t>
  </si>
  <si>
    <t>NEG0100TYDLI11050932023</t>
  </si>
  <si>
    <t>NEG0100TYDLI11051012023</t>
  </si>
  <si>
    <t>NEG0100TYDLI11051072023</t>
  </si>
  <si>
    <t>NEG0100TYDLI11051132023</t>
  </si>
  <si>
    <t>NEG0100TYDLI11051202023</t>
  </si>
  <si>
    <t>NEG0100TYDLI11051252023</t>
  </si>
  <si>
    <t>NEG0100TYDLI11051292023</t>
  </si>
  <si>
    <t>NEG0100TYDLI11051342023</t>
  </si>
  <si>
    <t>NEG0100TYDLI11051382023</t>
  </si>
  <si>
    <t>NEG0100TYDLI11051422023</t>
  </si>
  <si>
    <t>NEG0100TYDLI11051452023</t>
  </si>
  <si>
    <t>NEG0100TYDLI11051472023</t>
  </si>
  <si>
    <t>NEG0100TYDLI11051482023</t>
  </si>
  <si>
    <t>NEG0100TYDLI11051502023</t>
  </si>
  <si>
    <t>NEG0100TYDLI11051542023</t>
  </si>
  <si>
    <t>NEG0100TYDLI11051722023</t>
  </si>
  <si>
    <t>NEG0100TYDLI11051902023</t>
  </si>
  <si>
    <t>NEG0100TYDLI11051972023</t>
  </si>
  <si>
    <t>NEG0100TYDLI11052062023</t>
  </si>
  <si>
    <t>NEG0100TYDLI11052092023</t>
  </si>
  <si>
    <t>NEG0100TYDLI11052122023</t>
  </si>
  <si>
    <t>NEG0100TYDLI11052342023</t>
  </si>
  <si>
    <t>NEG0100TYDLI11052372023</t>
  </si>
  <si>
    <t>NEG0100TYDLI11052402023</t>
  </si>
  <si>
    <t>NEG0100TYDLI11052502023</t>
  </si>
  <si>
    <t>NEG0100TYDLI11052642023</t>
  </si>
  <si>
    <t>NEG0100TYDLI11052662023</t>
  </si>
  <si>
    <t>NEG0100TYDLI11052822023</t>
  </si>
  <si>
    <t>NEG0100TYDLI11052842023</t>
  </si>
  <si>
    <t>NEG0100TYDLI11053062023</t>
  </si>
  <si>
    <t>NEG0100TYDLI11053082023</t>
  </si>
  <si>
    <t>NEG0100TYDLI11053102023</t>
  </si>
  <si>
    <t>NEG0100TYDLI11053132023</t>
  </si>
  <si>
    <t>NEG0100TYDLI11053152023</t>
  </si>
  <si>
    <t>NEG0100TYDLI11053182023</t>
  </si>
  <si>
    <t>NEG0100TYDLI11053212023</t>
  </si>
  <si>
    <t>NEG0100TYDLI11053472023</t>
  </si>
  <si>
    <t>NEG0100TYDLI11053532023</t>
  </si>
  <si>
    <t>NEG0100TYDLI11053602023</t>
  </si>
  <si>
    <t>NEG0100TYDLI11053612023</t>
  </si>
  <si>
    <t>NEG0100TYDLI11053642023</t>
  </si>
  <si>
    <t>NEG0100TYDLI11053682023</t>
  </si>
  <si>
    <t>NEG0100TYDLI11053762023</t>
  </si>
  <si>
    <t>NEG0100TYDLI11053802023</t>
  </si>
  <si>
    <t>NEG0100TYDLI11053902023</t>
  </si>
  <si>
    <t>NEG0100TYDLI11054002023</t>
  </si>
  <si>
    <t>NEG0100TYDLI11054112023</t>
  </si>
  <si>
    <t>NEG0100TYDLI11054252023</t>
  </si>
  <si>
    <t>NEG0100TYDLI11054402023</t>
  </si>
  <si>
    <t>NEG0100TYDLI11054672023</t>
  </si>
  <si>
    <t>NEG0100TYDLI11054802023</t>
  </si>
  <si>
    <t>NEG0100TYDLI11054832023</t>
  </si>
  <si>
    <t>NEG0100TYDLI11054902023</t>
  </si>
  <si>
    <t>NEG0100TYDLI11054952023</t>
  </si>
  <si>
    <t>NEG0100TYDLI11055012023</t>
  </si>
  <si>
    <t>NEG0100TYDLI11055412023</t>
  </si>
  <si>
    <t>NEG0100TYDLI11055432023</t>
  </si>
  <si>
    <t>NEG0100TYDLI11055792023</t>
  </si>
  <si>
    <t>NEG0100TYDLI11055852023</t>
  </si>
  <si>
    <t>NEG0100TYDLI11055912023</t>
  </si>
  <si>
    <t>NEG0100TYDLI11056042023</t>
  </si>
  <si>
    <t>NEG0100TYDLI11056072023</t>
  </si>
  <si>
    <t>NEG0100TYDLI11056152023</t>
  </si>
  <si>
    <t>NEG0100TYDLI11056282023</t>
  </si>
  <si>
    <t>NEG0100TYDLI11056312023</t>
  </si>
  <si>
    <t>NEG0100TYDLI11056422023</t>
  </si>
  <si>
    <t>NEG0100TYDLI11056472023</t>
  </si>
  <si>
    <t>NEG0100TYDLI11056492023</t>
  </si>
  <si>
    <t>NEG0100TYDLI11056522023</t>
  </si>
  <si>
    <t>NEG0100TYDLI11056562023</t>
  </si>
  <si>
    <t>NEG0100TYDLI11056582023</t>
  </si>
  <si>
    <t>NEG0100TYDLI11056592023</t>
  </si>
  <si>
    <t>NEG0100TYDLI11056602023</t>
  </si>
  <si>
    <t>NEG0100TYDLI11056642023</t>
  </si>
  <si>
    <t>NEG0100TYDLI11056652023</t>
  </si>
  <si>
    <t>NEG0100TYDLI11056672023</t>
  </si>
  <si>
    <t>NEG0100TYDLI11056702023</t>
  </si>
  <si>
    <t>NEG0100TYDLI11056742023</t>
  </si>
  <si>
    <t>NEG0100TYDLI11056792023</t>
  </si>
  <si>
    <t>NEG0100TYDLI11056862023</t>
  </si>
  <si>
    <t>NEG0100TYDLI11056902023</t>
  </si>
  <si>
    <t>NEG0100TYDLI11056972023</t>
  </si>
  <si>
    <t>NEG0100TYDLI11057362023</t>
  </si>
  <si>
    <t>NEG0100TYDLI11057562023</t>
  </si>
  <si>
    <t>NEG0100TYDLI11057612023</t>
  </si>
  <si>
    <t>NEG0100TYDLI11057892023</t>
  </si>
  <si>
    <t>NEG0100TYDLI11057902023</t>
  </si>
  <si>
    <t>NEG0100TYDLI11057922023</t>
  </si>
  <si>
    <t>NEG0100TYDLI11058092023</t>
  </si>
  <si>
    <t>NEG0100TYDLI11058192023</t>
  </si>
  <si>
    <t>NEG0100TYDLI11058372023</t>
  </si>
  <si>
    <t>NEG0100TYDLI11058422023</t>
  </si>
  <si>
    <t>NEG0100TYDLI11058472023</t>
  </si>
  <si>
    <t>NEG0100TYDLI11058542023</t>
  </si>
  <si>
    <t>NEG0100TYDLI11058562023</t>
  </si>
  <si>
    <t>NEG0100TYDLI11058582023</t>
  </si>
  <si>
    <t>NEG0100TYDLI11058612023</t>
  </si>
  <si>
    <t>NEG0100TYDLI11058852023</t>
  </si>
  <si>
    <t>NEG0100TYDLI11058872023</t>
  </si>
  <si>
    <t>NEG0100TYDLI11058902023</t>
  </si>
  <si>
    <t>NEG0100TYDLI11058932023</t>
  </si>
  <si>
    <t>NEG0100TYDLI11058952023</t>
  </si>
  <si>
    <t>NEG0100TYDLI11230682023</t>
  </si>
  <si>
    <t>NEG0100TYDLI11233502023</t>
  </si>
  <si>
    <t>NEG0100TYDLI11272452023</t>
  </si>
  <si>
    <t>NEG0100TYDLI11276152023</t>
  </si>
  <si>
    <t>NEG0100TYDLI13050012023</t>
  </si>
  <si>
    <t>NEG0100TYDLI13050022023</t>
  </si>
  <si>
    <t>NEG0100TYDLI13050042023</t>
  </si>
  <si>
    <t>NEG0100TYDLI13050212023</t>
  </si>
  <si>
    <t>NEG0100TYDLI13050302023</t>
  </si>
  <si>
    <t>NEG0100TYDLI13050312023</t>
  </si>
  <si>
    <t>NEG0100TYDLI13050342023</t>
  </si>
  <si>
    <t>NEG0100TYDLI13050362023</t>
  </si>
  <si>
    <t>NEG0100TYDLI13050382023</t>
  </si>
  <si>
    <t>NEG0100TYDLI13050402023</t>
  </si>
  <si>
    <t>NEG0100TYDLI13050422023</t>
  </si>
  <si>
    <t>NEG0100TYDLI13050442023</t>
  </si>
  <si>
    <t>NEG0100TYDLI13050452023</t>
  </si>
  <si>
    <t>NEG0100TYDLI13050512023</t>
  </si>
  <si>
    <t>NEG0100TYDLI13050552023</t>
  </si>
  <si>
    <t>NEG0100TYDLI13050592023</t>
  </si>
  <si>
    <t>NEG0100TYDLI13050792023</t>
  </si>
  <si>
    <t>NEG0100TYDLI13050862023</t>
  </si>
  <si>
    <t>NEG0100TYDLI13050882023</t>
  </si>
  <si>
    <t>NEG0100TYDLI13050912023</t>
  </si>
  <si>
    <t>NEG0100TYDLI13050932023</t>
  </si>
  <si>
    <t>NEG0100TYDLI13051012023</t>
  </si>
  <si>
    <t>NEG0100TYDLI13051072023</t>
  </si>
  <si>
    <t>NEG0100TYDLI13051132023</t>
  </si>
  <si>
    <t>NEG0100TYDLI13051202023</t>
  </si>
  <si>
    <t>NEG0100TYDLI13051252023</t>
  </si>
  <si>
    <t>NEG0100TYDLI13051292023</t>
  </si>
  <si>
    <t>NEG0100TYDLI13051342023</t>
  </si>
  <si>
    <t>NEG0100TYDLI13051382023</t>
  </si>
  <si>
    <t>NEG0100TYDLI13051422023</t>
  </si>
  <si>
    <t>NEG0100TYDLI13051452023</t>
  </si>
  <si>
    <t>NEG0100TYDLI13051472023</t>
  </si>
  <si>
    <t>NEG0100TYDLI13051482023</t>
  </si>
  <si>
    <t>NEG0100TYDLI13051502023</t>
  </si>
  <si>
    <t>NEG0100TYDLI13051542023</t>
  </si>
  <si>
    <t>NEG0100TYDLI13051722023</t>
  </si>
  <si>
    <t>NEG0100TYDLI13051902023</t>
  </si>
  <si>
    <t>NEG0100TYDLI13051972023</t>
  </si>
  <si>
    <t>NEG0100TYDLI13052062023</t>
  </si>
  <si>
    <t>NEG0100TYDLI13052092023</t>
  </si>
  <si>
    <t>NEG0100TYDLI13052122023</t>
  </si>
  <si>
    <t>NEG0100TYDLI13052342023</t>
  </si>
  <si>
    <t>NEG0100TYDLI13052372023</t>
  </si>
  <si>
    <t>NEG0100TYDLI13052402023</t>
  </si>
  <si>
    <t>NEG0100TYDLI13052502023</t>
  </si>
  <si>
    <t>NEG0100TYDLI13052642023</t>
  </si>
  <si>
    <t>NEG0100TYDLI13052662023</t>
  </si>
  <si>
    <t>NEG0100TYDLI13052822023</t>
  </si>
  <si>
    <t>NEG0100TYDLI13052842023</t>
  </si>
  <si>
    <t>NEG0100TYDLI13053062023</t>
  </si>
  <si>
    <t>NEG0100TYDLI13053082023</t>
  </si>
  <si>
    <t>NEG0100TYDLI13053102023</t>
  </si>
  <si>
    <t>NEG0100TYDLI13053132023</t>
  </si>
  <si>
    <t>NEG0100TYDLI13053182023</t>
  </si>
  <si>
    <t>NEG0100TYDLI13053212023</t>
  </si>
  <si>
    <t>NEG0100TYDLI13053472023</t>
  </si>
  <si>
    <t>NEG0100TYDLI13053532023</t>
  </si>
  <si>
    <t>NEG0100TYDLI13053602023</t>
  </si>
  <si>
    <t>NEG0100TYDLI13053612023</t>
  </si>
  <si>
    <t>NEG0100TYDLI13053642023</t>
  </si>
  <si>
    <t>NEG0100TYDLI13053682023</t>
  </si>
  <si>
    <t>NEG0100TYDLI13053762023</t>
  </si>
  <si>
    <t>NEG0100TYDLI13053802023</t>
  </si>
  <si>
    <t>NEG0100TYDLI13053902023</t>
  </si>
  <si>
    <t>NEG0100TYDLI13054002023</t>
  </si>
  <si>
    <t>NEG0100TYDLI13054112023</t>
  </si>
  <si>
    <t>NEG0100TYDLI13054252023</t>
  </si>
  <si>
    <t>NEG0100TYDLI13054402023</t>
  </si>
  <si>
    <t>NEG0100TYDLI13054672023</t>
  </si>
  <si>
    <t>NEG0100TYDLI13054802023</t>
  </si>
  <si>
    <t>NEG0100TYDLI13054832023</t>
  </si>
  <si>
    <t>NEG0100TYDLI13054902023</t>
  </si>
  <si>
    <t>NEG0100TYDLI13054952023</t>
  </si>
  <si>
    <t>NEG0100TYDLI13055012023</t>
  </si>
  <si>
    <t>NEG0100TYDLI13055412023</t>
  </si>
  <si>
    <t>NEG0100TYDLI13055432023</t>
  </si>
  <si>
    <t>NEG0100TYDLI13055762023</t>
  </si>
  <si>
    <t>NEG0100TYDLI13055792023</t>
  </si>
  <si>
    <t>NEG0100TYDLI13055852023</t>
  </si>
  <si>
    <t>NEG0100TYDLI13055912023</t>
  </si>
  <si>
    <t>NEG0100TYDLI13056042023</t>
  </si>
  <si>
    <t>NEG0100TYDLI13056072023</t>
  </si>
  <si>
    <t>NEG0100TYDLI13056152023</t>
  </si>
  <si>
    <t>NEG0100TYDLI13056282023</t>
  </si>
  <si>
    <t>NEG0100TYDLI13056312023</t>
  </si>
  <si>
    <t>NEG0100TYDLI13056422023</t>
  </si>
  <si>
    <t>NEG0100TYDLI13056472023</t>
  </si>
  <si>
    <t>NEG0100TYDLI13056492023</t>
  </si>
  <si>
    <t>NEG0100TYDLI13056522023</t>
  </si>
  <si>
    <t>NEG0100TYDLI13056562023</t>
  </si>
  <si>
    <t>NEG0100TYDLI13056582023</t>
  </si>
  <si>
    <t>NEG0100TYDLI13056592023</t>
  </si>
  <si>
    <t>NEG0100TYDLI13056602023</t>
  </si>
  <si>
    <t>NEG0100TYDLI13056642023</t>
  </si>
  <si>
    <t>NEG0100TYDLI13056652023</t>
  </si>
  <si>
    <t>NEG0100TYDLI13056672023</t>
  </si>
  <si>
    <t>NEG0100TYDLI13056702023</t>
  </si>
  <si>
    <t>NEG0100TYDLI13056742023</t>
  </si>
  <si>
    <t>NEG0100TYDLI13056792023</t>
  </si>
  <si>
    <t>NEG0100TYDLI13056862023</t>
  </si>
  <si>
    <t>NEG0100TYDLI13056902023</t>
  </si>
  <si>
    <t>NEG0100TYDLI13056972023</t>
  </si>
  <si>
    <t>NEG0100TYDLI13057362023</t>
  </si>
  <si>
    <t>NEG0100TYDLI13057562023</t>
  </si>
  <si>
    <t>NEG0100TYDLI13057612023</t>
  </si>
  <si>
    <t>NEG0100TYDLI13057892023</t>
  </si>
  <si>
    <t>NEG0100TYDLI13057902023</t>
  </si>
  <si>
    <t>NEG0100TYDLI13057922023</t>
  </si>
  <si>
    <t>NEG0100TYDLI13058092023</t>
  </si>
  <si>
    <t>NEG0100TYDLI13058192023</t>
  </si>
  <si>
    <t>NEG0100TYDLI13058372023</t>
  </si>
  <si>
    <t>NEG0100TYDLI13058422023</t>
  </si>
  <si>
    <t>NEG0100TYDLI13058472023</t>
  </si>
  <si>
    <t>NEG0100TYDLI13058542023</t>
  </si>
  <si>
    <t>NEG0100TYDLI13058562023</t>
  </si>
  <si>
    <t>NEG0100TYDLI13058582023</t>
  </si>
  <si>
    <t>NEG0100TYDLI13058612023</t>
  </si>
  <si>
    <t>NEG0100TYDLI13058852023</t>
  </si>
  <si>
    <t>NEG0100TYDLI13058872023</t>
  </si>
  <si>
    <t>NEG0100TYDLI13058902023</t>
  </si>
  <si>
    <t>NEG0100TYDLI13058932023</t>
  </si>
  <si>
    <t>NEG0100TYDLI13058952023</t>
  </si>
  <si>
    <t>NEG0100TYDLI13272452023</t>
  </si>
  <si>
    <t>NEG0100TYDLI21050022023</t>
  </si>
  <si>
    <t>NEG0100TYDLI21050382023</t>
  </si>
  <si>
    <t>NEG0100TYDLI21050402023</t>
  </si>
  <si>
    <t>NEG0100TYDLI21050422023</t>
  </si>
  <si>
    <t>NEG0100TYDLI21050512023</t>
  </si>
  <si>
    <t>NEG0100TYDLI21050792023</t>
  </si>
  <si>
    <t>NEG0100TYDLI21050882023</t>
  </si>
  <si>
    <t>NEG0100TYDLI21051012023</t>
  </si>
  <si>
    <t>NEG0100TYDLI21051342023</t>
  </si>
  <si>
    <t>NEG0100TYDLI21051382023</t>
  </si>
  <si>
    <t>NEG0100TYDLI21051482023</t>
  </si>
  <si>
    <t>NEG0100TYDLI21051542023</t>
  </si>
  <si>
    <t>NEG0100TYDLI21051902023</t>
  </si>
  <si>
    <t>NEG0100TYDLI21052342023</t>
  </si>
  <si>
    <t>NEG0100TYDLI21052372023</t>
  </si>
  <si>
    <t>NEG0100TYDLI21052402023</t>
  </si>
  <si>
    <t>NEG0100TYDLI21052502023</t>
  </si>
  <si>
    <t>NEG0100TYDLI21052642023</t>
  </si>
  <si>
    <t>NEG0100TYDLI21052842023</t>
  </si>
  <si>
    <t>NEG0100TYDLI21053182023</t>
  </si>
  <si>
    <t>NEG0100TYDLI21053762023</t>
  </si>
  <si>
    <t>NEG0100TYDLI21054252023</t>
  </si>
  <si>
    <t>NEG0100TYDLI21054902023</t>
  </si>
  <si>
    <t>NEG0100TYDLI21055792023</t>
  </si>
  <si>
    <t>NEG0100TYDLI21055852023</t>
  </si>
  <si>
    <t>NEG0100TYDLI21056042023</t>
  </si>
  <si>
    <t>NEG0100TYDLI21056072023</t>
  </si>
  <si>
    <t>NEG0100TYDLI21056152023</t>
  </si>
  <si>
    <t>NEG0100TYDLI21056282023</t>
  </si>
  <si>
    <t>NEG0100TYDLI21056562023</t>
  </si>
  <si>
    <t>NEG0100TYDLI21056592023</t>
  </si>
  <si>
    <t>NEG0100TYDLI21056642023</t>
  </si>
  <si>
    <t>NEG0100TYDLI21056652023</t>
  </si>
  <si>
    <t>NEG0100TYDLI21056702023</t>
  </si>
  <si>
    <t>NEG0100TYDLI21056862023</t>
  </si>
  <si>
    <t>NEG0100TYDLI21056972023</t>
  </si>
  <si>
    <t>NEG0100TYDLI21057362023</t>
  </si>
  <si>
    <t>NEG0100TYDLI21057562023</t>
  </si>
  <si>
    <t>NEG0100TYDLI21057902023</t>
  </si>
  <si>
    <t>NEG0100TYDLI21058372023</t>
  </si>
  <si>
    <t>NEG0100TYDLI21058472023</t>
  </si>
  <si>
    <t>NEG0100TYDLI21058872023</t>
  </si>
  <si>
    <t>NEG0100TYDLI21058932023</t>
  </si>
  <si>
    <t>NEG0100TYDLI23050012023</t>
  </si>
  <si>
    <t>NEG0100TYDLI23050022023</t>
  </si>
  <si>
    <t>NEG0100TYDLI23050212023</t>
  </si>
  <si>
    <t>NEG0100TYDLI23050302023</t>
  </si>
  <si>
    <t>NEG0100TYDLI23050312023</t>
  </si>
  <si>
    <t>NEG0100TYDLI23050342023</t>
  </si>
  <si>
    <t>NEG0100TYDLI23050362023</t>
  </si>
  <si>
    <t>NEG0100TYDLI23050382023</t>
  </si>
  <si>
    <t>NEG0100TYDLI23050402023</t>
  </si>
  <si>
    <t>NEG0100TYDLI23050422023</t>
  </si>
  <si>
    <t>NEG0100TYDLI23050442023</t>
  </si>
  <si>
    <t>NEG0100TYDLI23050452023</t>
  </si>
  <si>
    <t>NEG0100TYDLI23050512023</t>
  </si>
  <si>
    <t>NEG0100TYDLI23050552023</t>
  </si>
  <si>
    <t>NEG0100TYDLI23050592023</t>
  </si>
  <si>
    <t>NEG0100TYDLI23050792023</t>
  </si>
  <si>
    <t>NEG0100TYDLI23050862023</t>
  </si>
  <si>
    <t>NEG0100TYDLI23050882023</t>
  </si>
  <si>
    <t>NEG0100TYDLI23050912023</t>
  </si>
  <si>
    <t>NEG0100TYDLI23050932023</t>
  </si>
  <si>
    <t>NEG0100TYDLI23051012023</t>
  </si>
  <si>
    <t>NEG0100TYDLI23051072023</t>
  </si>
  <si>
    <t>NEG0100TYDLI23051132023</t>
  </si>
  <si>
    <t>NEG0100TYDLI23051202023</t>
  </si>
  <si>
    <t>NEG0100TYDLI23051252023</t>
  </si>
  <si>
    <t>NEG0100TYDLI23051292023</t>
  </si>
  <si>
    <t>NEG0100TYDLI23051342023</t>
  </si>
  <si>
    <t>NEG0100TYDLI23051382023</t>
  </si>
  <si>
    <t>NEG0100TYDLI23051422023</t>
  </si>
  <si>
    <t>NEG0100TYDLI23051452023</t>
  </si>
  <si>
    <t>NEG0100TYDLI23051472023</t>
  </si>
  <si>
    <t>NEG0100TYDLI23051482023</t>
  </si>
  <si>
    <t>NEG0100TYDLI23051542023</t>
  </si>
  <si>
    <t>NEG0100TYDLI23051722023</t>
  </si>
  <si>
    <t>NEG0100TYDLI23051902023</t>
  </si>
  <si>
    <t>NEG0100TYDLI23051972023</t>
  </si>
  <si>
    <t>NEG0100TYDLI23052062023</t>
  </si>
  <si>
    <t>NEG0100TYDLI23052092023</t>
  </si>
  <si>
    <t>NEG0100TYDLI23052122023</t>
  </si>
  <si>
    <t>NEG0100TYDLI23052342023</t>
  </si>
  <si>
    <t>NEG0100TYDLI23052372023</t>
  </si>
  <si>
    <t>NEG0100TYDLI23052402023</t>
  </si>
  <si>
    <t>NEG0100TYDLI23052502023</t>
  </si>
  <si>
    <t>NEG0100TYDLI23052642023</t>
  </si>
  <si>
    <t>NEG0100TYDLI23052662023</t>
  </si>
  <si>
    <t>NEG0100TYDLI23052822023</t>
  </si>
  <si>
    <t>NEG0100TYDLI23052842023</t>
  </si>
  <si>
    <t>NEG0100TYDLI23053062023</t>
  </si>
  <si>
    <t>NEG0100TYDLI23053082023</t>
  </si>
  <si>
    <t>NEG0100TYDLI23053102023</t>
  </si>
  <si>
    <t>NEG0100TYDLI23053132023</t>
  </si>
  <si>
    <t>NEG0100TYDLI23053152023</t>
  </si>
  <si>
    <t>NEG0100TYDLI23053182023</t>
  </si>
  <si>
    <t>NEG0100TYDLI23053472023</t>
  </si>
  <si>
    <t>NEG0100TYDLI23053532023</t>
  </si>
  <si>
    <t>NEG0100TYDLI23053602023</t>
  </si>
  <si>
    <t>NEG0100TYDLI23053612023</t>
  </si>
  <si>
    <t>NEG0100TYDLI23053642023</t>
  </si>
  <si>
    <t>NEG0100TYDLI23053682023</t>
  </si>
  <si>
    <t>NEG0100TYDLI23053762023</t>
  </si>
  <si>
    <t>NEG0100TYDLI23053802023</t>
  </si>
  <si>
    <t>NEG0100TYDLI23053902023</t>
  </si>
  <si>
    <t>NEG0100TYDLI23054002023</t>
  </si>
  <si>
    <t>NEG0100TYDLI23054112023</t>
  </si>
  <si>
    <t>NEG0100TYDLI23054252023</t>
  </si>
  <si>
    <t>NEG0100TYDLI23054402023</t>
  </si>
  <si>
    <t>NEG0100TYDLI23054672023</t>
  </si>
  <si>
    <t>NEG0100TYDLI23054802023</t>
  </si>
  <si>
    <t>NEG0100TYDLI23054902023</t>
  </si>
  <si>
    <t>NEG0100TYDLI23054952023</t>
  </si>
  <si>
    <t>NEG0100TYDLI23055012023</t>
  </si>
  <si>
    <t>NEG0100TYDLI23055412023</t>
  </si>
  <si>
    <t>NEG0100TYDLI23055432023</t>
  </si>
  <si>
    <t>NEG0100TYDLI23055792023</t>
  </si>
  <si>
    <t>NEG0100TYDLI23055852023</t>
  </si>
  <si>
    <t>NEG0100TYDLI23055912023</t>
  </si>
  <si>
    <t>NEG0100TYDLI23056042023</t>
  </si>
  <si>
    <t>NEG0100TYDLI23056072023</t>
  </si>
  <si>
    <t>NEG0100TYDLI23056152023</t>
  </si>
  <si>
    <t>NEG0100TYDLI23056282023</t>
  </si>
  <si>
    <t>NEG0100TYDLI23056312023</t>
  </si>
  <si>
    <t>NEG0100TYDLI23056422023</t>
  </si>
  <si>
    <t>NEG0100TYDLI23056472023</t>
  </si>
  <si>
    <t>NEG0100TYDLI23056492023</t>
  </si>
  <si>
    <t>NEG0100TYDLI23056522023</t>
  </si>
  <si>
    <t>NEG0100TYDLI23056562023</t>
  </si>
  <si>
    <t>NEG0100TYDLI23056582023</t>
  </si>
  <si>
    <t>NEG0100TYDLI23056592023</t>
  </si>
  <si>
    <t>NEG0100TYDLI23056602023</t>
  </si>
  <si>
    <t>NEG0100TYDLI23056642023</t>
  </si>
  <si>
    <t>NEG0100TYDLI23056652023</t>
  </si>
  <si>
    <t>NEG0100TYDLI23056672023</t>
  </si>
  <si>
    <t>NEG0100TYDLI23056702023</t>
  </si>
  <si>
    <t>NEG0100TYDLI23056742023</t>
  </si>
  <si>
    <t>NEG0100TYDLI23056792023</t>
  </si>
  <si>
    <t>NEG0100TYDLI23056862023</t>
  </si>
  <si>
    <t>NEG0100TYDLI23056902023</t>
  </si>
  <si>
    <t>NEG0100TYDLI23056972023</t>
  </si>
  <si>
    <t>NEG0100TYDLI23057362023</t>
  </si>
  <si>
    <t>NEG0100TYDLI23057562023</t>
  </si>
  <si>
    <t>NEG0100TYDLI23057612023</t>
  </si>
  <si>
    <t>NEG0100TYDLI23057892023</t>
  </si>
  <si>
    <t>NEG0100TYDLI23057902023</t>
  </si>
  <si>
    <t>NEG0100TYDLI23057922023</t>
  </si>
  <si>
    <t>NEG0100TYDLI23058092023</t>
  </si>
  <si>
    <t>NEG0100TYDLI23058192023</t>
  </si>
  <si>
    <t>NEG0100TYDLI23058372023</t>
  </si>
  <si>
    <t>NEG0100TYDLI23058422023</t>
  </si>
  <si>
    <t>NEG0100TYDLI23058472023</t>
  </si>
  <si>
    <t>NEG0100TYDLI23058542023</t>
  </si>
  <si>
    <t>NEG0100TYDLI23058562023</t>
  </si>
  <si>
    <t>NEG0100TYDLI23058582023</t>
  </si>
  <si>
    <t>NEG0100TYDLI23058612023</t>
  </si>
  <si>
    <t>NEG0100TYDLI23058852023</t>
  </si>
  <si>
    <t>NEG0100TYDLI23058872023</t>
  </si>
  <si>
    <t>NEG0100TYDLI23058902023</t>
  </si>
  <si>
    <t>NEG0100TYDLI23058932023</t>
  </si>
  <si>
    <t>NEG0100TYDLI23058952023</t>
  </si>
  <si>
    <t>NEG0100TYDLI23272452023</t>
  </si>
  <si>
    <t>NEG0100TYDLI31050012023</t>
  </si>
  <si>
    <t>NEG0100TYDLI31050452023</t>
  </si>
  <si>
    <t>NEG0100TYDLI31051292023</t>
  </si>
  <si>
    <t>NEG0100TYDLI31051482023</t>
  </si>
  <si>
    <t>NEG0100TYDLI31051542023</t>
  </si>
  <si>
    <t>NEG0100TYDLI31052662023</t>
  </si>
  <si>
    <t>NEG0100TYDLI31053602023</t>
  </si>
  <si>
    <t>NEG0100TYDLI31053802023</t>
  </si>
  <si>
    <t>NEG0100TYDLI31056152023</t>
  </si>
  <si>
    <t>NEG0100TYDLI31056312023</t>
  </si>
  <si>
    <t>NEG0100TYDLI31056702023</t>
  </si>
  <si>
    <t>NEG0100TYDLI31058372023</t>
  </si>
  <si>
    <t>NEG0100TYDLI33050012023</t>
  </si>
  <si>
    <t>NEG0100TYDLI33050342023</t>
  </si>
  <si>
    <t>NEG0100TYDLI33050452023</t>
  </si>
  <si>
    <t>NEG0100TYDLI33050792023</t>
  </si>
  <si>
    <t>NEG0100TYDLI33050912023</t>
  </si>
  <si>
    <t>NEG0100TYDLI33051012023</t>
  </si>
  <si>
    <t>NEG0100TYDLI33051072023</t>
  </si>
  <si>
    <t>NEG0100TYDLI33051202023</t>
  </si>
  <si>
    <t>NEG0100TYDLI33051252023</t>
  </si>
  <si>
    <t>NEG0100TYDLI33051292023</t>
  </si>
  <si>
    <t>NEG0100TYDLI33051542023</t>
  </si>
  <si>
    <t>NEG0100TYDLI33051972023</t>
  </si>
  <si>
    <t>NEG0100TYDLI33052662023</t>
  </si>
  <si>
    <t>NEG0100TYDLI33053082023</t>
  </si>
  <si>
    <t>NEG0100TYDLI33053182023</t>
  </si>
  <si>
    <t>NEG0100TYDLI33053532023</t>
  </si>
  <si>
    <t>NEG0100TYDLI33053602023</t>
  </si>
  <si>
    <t>NEG0100TYDLI33053802023</t>
  </si>
  <si>
    <t>NEG0100TYDLI33053902023</t>
  </si>
  <si>
    <t>NEG0100TYDLI33054112023</t>
  </si>
  <si>
    <t>NEG0100TYDLI33054252023</t>
  </si>
  <si>
    <t>NEG0100TYDLI33054902023</t>
  </si>
  <si>
    <t>NEG0100TYDLI33054952023</t>
  </si>
  <si>
    <t>NEG0100TYDLI33055912023</t>
  </si>
  <si>
    <t>NEG0100TYDLI33056042023</t>
  </si>
  <si>
    <t>NEG0100TYDLI33056152023</t>
  </si>
  <si>
    <t>NEG0100TYDLI33056312023</t>
  </si>
  <si>
    <t>NEG0100TYDLI33056492023</t>
  </si>
  <si>
    <t>NEG0100TYDLI33056642023</t>
  </si>
  <si>
    <t>NEG0100TYDLI33056702023</t>
  </si>
  <si>
    <t>NEG0100TYDLI33057562023</t>
  </si>
  <si>
    <t>NEG0100TYDLI33058192023</t>
  </si>
  <si>
    <t>NEG0100TYDLI33058372023</t>
  </si>
  <si>
    <t>NEG0100TYDLI33058472023</t>
  </si>
  <si>
    <t>NEG0100TYDLI33058542023</t>
  </si>
  <si>
    <t>NEG0100TYDLI33058952023</t>
  </si>
  <si>
    <t>NEG0705TYDCE32054802023</t>
  </si>
  <si>
    <t>NEG0705TYDCE43054802023</t>
  </si>
  <si>
    <t>NEG1166TYDLI42050312023</t>
  </si>
  <si>
    <t>PEI0348TYDLI13050312023</t>
  </si>
  <si>
    <t>PEI0348TYDLI13050382023</t>
  </si>
  <si>
    <t>PEI0348TYDLI13050402023</t>
  </si>
  <si>
    <t>PEI0348TYDLI13051202023</t>
  </si>
  <si>
    <t>PEI0348TYDLI13051422023</t>
  </si>
  <si>
    <t>PEI0348TYDLI13051502023</t>
  </si>
  <si>
    <t>PEI0348TYDLI13051542023</t>
  </si>
  <si>
    <t>PEI0348TYDLI13051902023</t>
  </si>
  <si>
    <t>PEI0348TYDLI13052502023</t>
  </si>
  <si>
    <t>PEI0348TYDLI13053102023</t>
  </si>
  <si>
    <t>PEI0348TYDLI13053152023</t>
  </si>
  <si>
    <t>PEI0348TYDLI13054252023</t>
  </si>
  <si>
    <t>PEI0348TYDLI13054952023</t>
  </si>
  <si>
    <t>PEI0348TYDLI13055792023</t>
  </si>
  <si>
    <t>PEI0348TYDLI13055852023</t>
  </si>
  <si>
    <t>PEI0348TYDLI13056042023</t>
  </si>
  <si>
    <t>PEI0348TYDLI13056702023</t>
  </si>
  <si>
    <t>PEI0348TYDLI13056902023</t>
  </si>
  <si>
    <t>PEI0348TYDLI13057362023</t>
  </si>
  <si>
    <t>PEI0348TYDLI13057902023</t>
  </si>
  <si>
    <t>PEI0348TYDLI13058582023</t>
  </si>
  <si>
    <t>PEI0348TYDLI13058852023</t>
  </si>
  <si>
    <t>PEI0348TYDLI13058902023</t>
  </si>
  <si>
    <t>PEI0348TYDLI13058932023</t>
  </si>
  <si>
    <t>PEI0348TYDLI13058952023</t>
  </si>
  <si>
    <t>PEI0396TYDCE21050342023</t>
  </si>
  <si>
    <t>Ampliación y normalización subestación Andes 44/13.2 kV</t>
  </si>
  <si>
    <t>Ampliación de capacidad de la subestación a un transformador 44/13.2 kV de 20 MVA. Normalización de los campos de 44 kV mediante celdas aisladas en SF6, reposición de celdas de 13,2 kV y ampliación del edificio existente de la subestación, modificación de cerramiento de malla eslabonada a muro perimetral. Esta ampliación se realizará en el lote actual de la subestación.</t>
  </si>
  <si>
    <t>PEI0396TYDCE22050342023</t>
  </si>
  <si>
    <t>PEI0396TYDCE23050342023</t>
  </si>
  <si>
    <t>PEI0396TYDCE32050342023</t>
  </si>
  <si>
    <t>PEI0396TYDCE33050342023</t>
  </si>
  <si>
    <t>PEI0396TYDCE42050342023</t>
  </si>
  <si>
    <t>PEI0397TYDCE21050932023</t>
  </si>
  <si>
    <t>Modernización subestación Betulia 44/13.2 kV</t>
  </si>
  <si>
    <t>Ampliación y modernización la subestación existente para garantizar la confiabilidad del servicio y disponer de los espacios para una futura ampliación de la misma.</t>
  </si>
  <si>
    <t>PEI0397TYDCE22050932023</t>
  </si>
  <si>
    <t>PEI0397TYDCE23050932023</t>
  </si>
  <si>
    <t>PEI0397TYDCE32050932023</t>
  </si>
  <si>
    <t>PEI0397TYDCE33050932023</t>
  </si>
  <si>
    <t>PEI0399TYDCE21051012023</t>
  </si>
  <si>
    <t>Reubicación subestación Bolívar 44/13.2 kV</t>
  </si>
  <si>
    <t>Traslado de la actual subestación Bolívar por problemas de inundación</t>
  </si>
  <si>
    <t>PEI0399TYDCE22051012023</t>
  </si>
  <si>
    <t>PEI0399TYDCE23051012023</t>
  </si>
  <si>
    <t>PEI0399TYDCE32051012023</t>
  </si>
  <si>
    <t>PEI0399TYDCE33051012023</t>
  </si>
  <si>
    <t>PEI0440TYDCE43050012023</t>
  </si>
  <si>
    <t>Modernización subestación Miraflores 220/110/44/13.2 kV</t>
  </si>
  <si>
    <t>Cambio de algunos equipos de maniobra y protección,  medidores según el código de medida y modernización del sistema de control y protecciones.</t>
  </si>
  <si>
    <t>PEI0441TYDCE43053802023</t>
  </si>
  <si>
    <t>Modernización subestación Ancón Sur 220/110/44/13.2 kV</t>
  </si>
  <si>
    <t>Reposición de equipos de maniobra,  adecuación de celdas de 13,2 kV, modernización del sistema de control y protecciones, reposición de equipos de medida,  adecuación de la sala de comunicaciones.</t>
  </si>
  <si>
    <t>PEI0513TYDCE22056672023</t>
  </si>
  <si>
    <t>PEI0513TYDCE23056672023</t>
  </si>
  <si>
    <t>PEI0513TYDCE32056672023</t>
  </si>
  <si>
    <t>PEI0513TYDCE33056672023</t>
  </si>
  <si>
    <t>PEI0513TYDCE43056672023</t>
  </si>
  <si>
    <t>PEI0541TYDCE22051292023</t>
  </si>
  <si>
    <t>Expansión y confiabilidad subestación Caldas</t>
  </si>
  <si>
    <t>SE Caldas: Apertura y construcción de línea 110kV, instalación de transformación 60MVA 110/44/13.2kV, 40MVA 44/13.2kV. Instalación de bahía de acople en 44 kV.      Construcción de edificio e instalación de celdas 13.2kV y circuitos asociados en 13.2 kV
SE Ancón Sur: Instalación de transformación 40MVA 110/44kV. Instalación de bahía de transformador en 110 kV en Ancón Sur.</t>
  </si>
  <si>
    <t>PEI0541TYDCE23051292023</t>
  </si>
  <si>
    <t>PEI0541TYDCE32051292023</t>
  </si>
  <si>
    <t>PEI0541TYDCE33051292023</t>
  </si>
  <si>
    <t>PEI0541TYDCE42051292023</t>
  </si>
  <si>
    <t>PEI0541TYDCE43051292023</t>
  </si>
  <si>
    <t>PEI0580TYDCE22050012023</t>
  </si>
  <si>
    <t>Ampliación capacidad subestación Rodeo 110/44/13.2 kV</t>
  </si>
  <si>
    <t xml:space="preserve">Instalación del segundo transformador de 60 MVA - 110/13.2 kV y construcción de sus circuitos asociados._x005F_x000D_
Esta ampliación requiere construcción de línea 110 kV. </t>
  </si>
  <si>
    <t>PEI0580TYDCE23050012023</t>
  </si>
  <si>
    <t>PEI0580TYDCE32050012023</t>
  </si>
  <si>
    <t>PEI0580TYDCE33050012023</t>
  </si>
  <si>
    <t>PEI0580TYDCE42050012023</t>
  </si>
  <si>
    <t>PEI0580TYDCE43050012023</t>
  </si>
  <si>
    <t>PEI0609TYDCE22057902023</t>
  </si>
  <si>
    <t>PEI0609TYDCE23057902023</t>
  </si>
  <si>
    <t>PEI0650TYDCE31058612023</t>
  </si>
  <si>
    <t>Conexión PCH Mulatos I 9.2 MW - Subestación Bolombolo 44 kV</t>
  </si>
  <si>
    <t>Obras requeridas en Activos de Uso para la conexión de la PCH Mulatos I 44 kV</t>
  </si>
  <si>
    <t>PEI0650TYDCE42058612023</t>
  </si>
  <si>
    <t>PEI0655TYDCE42057562023</t>
  </si>
  <si>
    <t>Conexión PCH Sirgua 10 MW - Subestación Sonsón 110 kV</t>
  </si>
  <si>
    <t>Construcción de una Línea a 44 kV de 14 km, una Bahía de Línea, Módulo de Barraje, TRF 110/44 y una Bahía de Transformador 110 kV en la S/E Sonsón  para la conexión de la PCH Sirgua (10 MW)_x005F_x000D_.
FPO diciembre 2018.
Cliente: GEN+</t>
  </si>
  <si>
    <t>PEI0708TYDCE22051422023</t>
  </si>
  <si>
    <t>Modernización de la subestación Caracolí 44/13.2 kV</t>
  </si>
  <si>
    <t>Reposición, modernización, reconfiguración y automatización de la subestación Caracolí 44/13.2 kV</t>
  </si>
  <si>
    <t>PEI0708TYDCE23051422023</t>
  </si>
  <si>
    <t>PEI0708TYDCE31051422023</t>
  </si>
  <si>
    <t>PEI0708TYDCE32051422023</t>
  </si>
  <si>
    <t>PEI0708TYDCE33051422023</t>
  </si>
  <si>
    <t>PEI0742GENCE23050792023</t>
  </si>
  <si>
    <t>Modernización de la conexión al sistema de transmisión de la central Tasajera</t>
  </si>
  <si>
    <t>Reposición de equipos de protección y control en la subestación Tasajera</t>
  </si>
  <si>
    <t>PEI0829TYDCE31054832023</t>
  </si>
  <si>
    <t>PEI0829TYDCE32050012023</t>
  </si>
  <si>
    <t>PEI0829TYDCE32050882023</t>
  </si>
  <si>
    <t>PEI0829TYDCE32054832023</t>
  </si>
  <si>
    <t>PEI0829TYDCE32056152023</t>
  </si>
  <si>
    <t>PEI0829TYDCE33050012023</t>
  </si>
  <si>
    <t>PEI0829TYDCE33050882023</t>
  </si>
  <si>
    <t>PEI0829TYDCE33052662023</t>
  </si>
  <si>
    <t>PEI0829TYDCE33055412023</t>
  </si>
  <si>
    <t>PEI0829TYDCE33056152023</t>
  </si>
  <si>
    <t>PEI0829TYDCE43050012023</t>
  </si>
  <si>
    <t>PEI0889TYDCE41056672023</t>
  </si>
  <si>
    <t>Conexión PCH Nare 20 MW - Subestación Guatapé 110 kV</t>
  </si>
  <si>
    <t>Activos de USO necesarios para conectar al cliente en la subestación</t>
  </si>
  <si>
    <t>PEI0889TYDCE42056672023</t>
  </si>
  <si>
    <t>PEI0896TYDCE31056492023</t>
  </si>
  <si>
    <t>Conexión PCH Hidronare 14 MW - Subestación Playas 44 kV</t>
  </si>
  <si>
    <t>Obras requeridas en Activos de Uso para la conexión de la PCH Hidronare 44 kV</t>
  </si>
  <si>
    <t>PEI0896TYDCE32056492023</t>
  </si>
  <si>
    <t>PEI1000TYDLI23050422023</t>
  </si>
  <si>
    <t>PEI1000TYDLI23050932023</t>
  </si>
  <si>
    <t>PEI1000TYDLI23051012023</t>
  </si>
  <si>
    <t>PEI1000TYDLI23051202023</t>
  </si>
  <si>
    <t>PEI1000TYDLI23051542023</t>
  </si>
  <si>
    <t>PEI1000TYDLI23051722023</t>
  </si>
  <si>
    <t>PEI1000TYDLI23051972023</t>
  </si>
  <si>
    <t>PEI1000TYDLI23052062023</t>
  </si>
  <si>
    <t>PEI1000TYDLI23052372023</t>
  </si>
  <si>
    <t>PEI1000TYDLI23052842023</t>
  </si>
  <si>
    <t>PEI1000TYDLI23053102023</t>
  </si>
  <si>
    <t>PEI1000TYDLI23054252023</t>
  </si>
  <si>
    <t>PEI1000TYDLI23054832023</t>
  </si>
  <si>
    <t>PEI1000TYDLI23054902023</t>
  </si>
  <si>
    <t>PEI1000TYDLI23055792023</t>
  </si>
  <si>
    <t>PEI1000TYDLI23055912023</t>
  </si>
  <si>
    <t>PEI1000TYDLI23056492023</t>
  </si>
  <si>
    <t>PEI1000TYDLI23056862023</t>
  </si>
  <si>
    <t>PEI1000TYDLI23056902023</t>
  </si>
  <si>
    <t>PEI1000TYDLI23056972023</t>
  </si>
  <si>
    <t>PEI1000TYDLI23057362023</t>
  </si>
  <si>
    <t>PEI1000TYDLI23057562023</t>
  </si>
  <si>
    <t>PEI1000TYDLI23057922023</t>
  </si>
  <si>
    <t>PEI1000TYDLI23058372023</t>
  </si>
  <si>
    <t>PEI1000TYDLI23058422023</t>
  </si>
  <si>
    <t>PEI1000TYDLI23058852023</t>
  </si>
  <si>
    <t>PEI1000TYDLI23058872023</t>
  </si>
  <si>
    <t>PEI1000TYDLI24050012023</t>
  </si>
  <si>
    <t>PEI1000TYDLI24050022023</t>
  </si>
  <si>
    <t>PEI1000TYDLI24050302023</t>
  </si>
  <si>
    <t>PEI1000TYDLI24050312023</t>
  </si>
  <si>
    <t>PEI1000TYDLI24050342023</t>
  </si>
  <si>
    <t>PEI1000TYDLI24050362023</t>
  </si>
  <si>
    <t>PEI1000TYDLI24050402023</t>
  </si>
  <si>
    <t>PEI1000TYDLI24050422023</t>
  </si>
  <si>
    <t>PEI1000TYDLI24050452023</t>
  </si>
  <si>
    <t>PEI1000TYDLI24050512023</t>
  </si>
  <si>
    <t>PEI1000TYDLI24050552023</t>
  </si>
  <si>
    <t>PEI1000TYDLI24050792023</t>
  </si>
  <si>
    <t>PEI1000TYDLI24050882023</t>
  </si>
  <si>
    <t>PEI1000TYDLI24050932023</t>
  </si>
  <si>
    <t>PEI1000TYDLI24051012023</t>
  </si>
  <si>
    <t>PEI1000TYDLI24051072023</t>
  </si>
  <si>
    <t>PEI1000TYDLI24051202023</t>
  </si>
  <si>
    <t>PEI1000TYDLI24051252023</t>
  </si>
  <si>
    <t>PEI1000TYDLI24051292023</t>
  </si>
  <si>
    <t>PEI1000TYDLI24051342023</t>
  </si>
  <si>
    <t>PEI1000TYDLI24051382023</t>
  </si>
  <si>
    <t>PEI1000TYDLI24051422023</t>
  </si>
  <si>
    <t>PEI1000TYDLI24051452023</t>
  </si>
  <si>
    <t>PEI1000TYDLI24051472023</t>
  </si>
  <si>
    <t>PEI1000TYDLI24051542023</t>
  </si>
  <si>
    <t>PEI1000TYDLI24051722023</t>
  </si>
  <si>
    <t>PEI1000TYDLI24051902023</t>
  </si>
  <si>
    <t>PEI1000TYDLI24051972023</t>
  </si>
  <si>
    <t>PEI1000TYDLI24052092023</t>
  </si>
  <si>
    <t>PEI1000TYDLI24052122023</t>
  </si>
  <si>
    <t>PEI1000TYDLI24052342023</t>
  </si>
  <si>
    <t>PEI1000TYDLI24052372023</t>
  </si>
  <si>
    <t>PEI1000TYDLI24052502023</t>
  </si>
  <si>
    <t>PEI1000TYDLI24052642023</t>
  </si>
  <si>
    <t>PEI1000TYDLI24052662023</t>
  </si>
  <si>
    <t>PEI1000TYDLI24052822023</t>
  </si>
  <si>
    <t>PEI1000TYDLI24052842023</t>
  </si>
  <si>
    <t>PEI1000TYDLI24053082023</t>
  </si>
  <si>
    <t>PEI1000TYDLI24053102023</t>
  </si>
  <si>
    <t>PEI1000TYDLI24053132023</t>
  </si>
  <si>
    <t>PEI1000TYDLI24053152023</t>
  </si>
  <si>
    <t>PEI1000TYDLI24053182023</t>
  </si>
  <si>
    <t>PEI1000TYDLI24053532023</t>
  </si>
  <si>
    <t>PEI1000TYDLI24053602023</t>
  </si>
  <si>
    <t>PEI1000TYDLI24053612023</t>
  </si>
  <si>
    <t>PEI1000TYDLI24053682023</t>
  </si>
  <si>
    <t>PEI1000TYDLI24053762023</t>
  </si>
  <si>
    <t>PEI1000TYDLI24053802023</t>
  </si>
  <si>
    <t>PEI1000TYDLI24054112023</t>
  </si>
  <si>
    <t>PEI1000TYDLI24054252023</t>
  </si>
  <si>
    <t>PEI1000TYDLI24054402023</t>
  </si>
  <si>
    <t>PEI1000TYDLI24054802023</t>
  </si>
  <si>
    <t>PEI1000TYDLI24054832023</t>
  </si>
  <si>
    <t>PEI1000TYDLI24054902023</t>
  </si>
  <si>
    <t>PEI1000TYDLI24054952023</t>
  </si>
  <si>
    <t>PEI1000TYDLI24055012023</t>
  </si>
  <si>
    <t>PEI1000TYDLI24055412023</t>
  </si>
  <si>
    <t>PEI1000TYDLI24055432023</t>
  </si>
  <si>
    <t>PEI1000TYDLI24055792023</t>
  </si>
  <si>
    <t>PEI1000TYDLI24055852023</t>
  </si>
  <si>
    <t>PEI1000TYDLI24055912023</t>
  </si>
  <si>
    <t>PEI1000TYDLI24056042023</t>
  </si>
  <si>
    <t>PEI1000TYDLI24056072023</t>
  </si>
  <si>
    <t>PEI1000TYDLI24056152023</t>
  </si>
  <si>
    <t>PEI1000TYDLI24056312023</t>
  </si>
  <si>
    <t>PEI1000TYDLI24056422023</t>
  </si>
  <si>
    <t>PEI1000TYDLI24056472023</t>
  </si>
  <si>
    <t>PEI1000TYDLI24056492023</t>
  </si>
  <si>
    <t>PEI1000TYDLI24056562023</t>
  </si>
  <si>
    <t>PEI1000TYDLI24056582023</t>
  </si>
  <si>
    <t>PEI1000TYDLI24056592023</t>
  </si>
  <si>
    <t>PEI1000TYDLI24056642023</t>
  </si>
  <si>
    <t>PEI1000TYDLI24056652023</t>
  </si>
  <si>
    <t>PEI1000TYDLI24056702023</t>
  </si>
  <si>
    <t>PEI1000TYDLI24056742023</t>
  </si>
  <si>
    <t>PEI1000TYDLI24056792023</t>
  </si>
  <si>
    <t>PEI1000TYDLI24056862023</t>
  </si>
  <si>
    <t>PEI1000TYDLI24056902023</t>
  </si>
  <si>
    <t>PEI1000TYDLI24056972023</t>
  </si>
  <si>
    <t>PEI1000TYDLI24057362023</t>
  </si>
  <si>
    <t>PEI1000TYDLI24057562023</t>
  </si>
  <si>
    <t>PEI1000TYDLI24057612023</t>
  </si>
  <si>
    <t>PEI1000TYDLI24057892023</t>
  </si>
  <si>
    <t>PEI1000TYDLI24057902023</t>
  </si>
  <si>
    <t>PEI1000TYDLI24057922023</t>
  </si>
  <si>
    <t>PEI1000TYDLI24058092023</t>
  </si>
  <si>
    <t>PEI1000TYDLI24058192023</t>
  </si>
  <si>
    <t>PEI1000TYDLI24058372023</t>
  </si>
  <si>
    <t>PEI1000TYDLI24058422023</t>
  </si>
  <si>
    <t>PEI1000TYDLI24058472023</t>
  </si>
  <si>
    <t>PEI1000TYDLI24058542023</t>
  </si>
  <si>
    <t>PEI1000TYDLI24058562023</t>
  </si>
  <si>
    <t>PEI1000TYDLI24058582023</t>
  </si>
  <si>
    <t>PEI1000TYDLI24058612023</t>
  </si>
  <si>
    <t>PEI1000TYDLI24058852023</t>
  </si>
  <si>
    <t>PEI1000TYDLI24058872023</t>
  </si>
  <si>
    <t>PEI1000TYDLI24058902023</t>
  </si>
  <si>
    <t>PEI1000TYDLI24058952023</t>
  </si>
  <si>
    <t>PEI1000TYDLI34050012023</t>
  </si>
  <si>
    <t>PEI1000TYDLI34050022023</t>
  </si>
  <si>
    <t>PEI1000TYDLI34050302023</t>
  </si>
  <si>
    <t>PEI1000TYDLI34050382023</t>
  </si>
  <si>
    <t>PEI1000TYDLI34050422023</t>
  </si>
  <si>
    <t>PEI1000TYDLI34050452023</t>
  </si>
  <si>
    <t>PEI1000TYDLI34050512023</t>
  </si>
  <si>
    <t>PEI1000TYDLI34050792023</t>
  </si>
  <si>
    <t>PEI1000TYDLI34050882023</t>
  </si>
  <si>
    <t>PEI1000TYDLI34050932023</t>
  </si>
  <si>
    <t>PEI1000TYDLI34051292023</t>
  </si>
  <si>
    <t>PEI1000TYDLI34051382023</t>
  </si>
  <si>
    <t>PEI1000TYDLI34051542023</t>
  </si>
  <si>
    <t>PEI1000TYDLI34051902023</t>
  </si>
  <si>
    <t>PEI1000TYDLI34052122023</t>
  </si>
  <si>
    <t>PEI1000TYDLI34052372023</t>
  </si>
  <si>
    <t>PEI1000TYDLI34052502023</t>
  </si>
  <si>
    <t>PEI1000TYDLI34052662023</t>
  </si>
  <si>
    <t>PEI1000TYDLI34053082023</t>
  </si>
  <si>
    <t>PEI1000TYDLI34053152023</t>
  </si>
  <si>
    <t>PEI1000TYDLI34053182023</t>
  </si>
  <si>
    <t>PEI1000TYDLI34053532023</t>
  </si>
  <si>
    <t>PEI1000TYDLI34053602023</t>
  </si>
  <si>
    <t>PEI1000TYDLI34053682023</t>
  </si>
  <si>
    <t>PEI1000TYDLI34053762023</t>
  </si>
  <si>
    <t>PEI1000TYDLI34054252023</t>
  </si>
  <si>
    <t>PEI1000TYDLI34054802023</t>
  </si>
  <si>
    <t>PEI1000TYDLI34055792023</t>
  </si>
  <si>
    <t>PEI1000TYDLI34055912023</t>
  </si>
  <si>
    <t>PEI1000TYDLI34056152023</t>
  </si>
  <si>
    <t>PEI1000TYDLI34056522023</t>
  </si>
  <si>
    <t>PEI1000TYDLI34056562023</t>
  </si>
  <si>
    <t>PEI1000TYDLI34056652023</t>
  </si>
  <si>
    <t>PEI1000TYDLI34056862023</t>
  </si>
  <si>
    <t>PEI1000TYDLI34057562023</t>
  </si>
  <si>
    <t>PEI1000TYDLI34058192023</t>
  </si>
  <si>
    <t>PEI1000TYDLI34058372023</t>
  </si>
  <si>
    <t>PEI1000TYDLI34058582023</t>
  </si>
  <si>
    <t>PEI1000TYDLI34058612023</t>
  </si>
  <si>
    <t>PEI1030TYDCE32057562023</t>
  </si>
  <si>
    <t>Conexión Proyecto Solar Los Ocobos 19.9 MW - Subestación Calizas 44 kV</t>
  </si>
  <si>
    <t>Conexión del Proyecto Solar Fotovoltaico Los Ocobos 19.9 MW en la subestación Calizas, por medio de una bahía de 44 kV.</t>
  </si>
  <si>
    <t>PEI1104TYDLI21053182023</t>
  </si>
  <si>
    <t>PEI1104TYDLI22053182023</t>
  </si>
  <si>
    <t>PEI1104TYDLI22056152023</t>
  </si>
  <si>
    <t>PEI1104TYDLI32053182023</t>
  </si>
  <si>
    <t>PEI1104TYDLI32056152023</t>
  </si>
  <si>
    <t>PEI1104TYDLI33053182023</t>
  </si>
  <si>
    <t>PEI1104TYDLI33056152023</t>
  </si>
  <si>
    <t>PEI1104TYDLI42056152023</t>
  </si>
  <si>
    <t>PEI1104TYDLI43056152023</t>
  </si>
  <si>
    <t>PEI1113TYDTO33050012023</t>
  </si>
  <si>
    <t>Actualización terminales remotas en subestaciones de Transmisión y Distribución Energía</t>
  </si>
  <si>
    <t>Sustituir por concentradores las terminales remotas (RTU) ELIOP, instaladas en el sistema de transmisión y distribución de energía de EPM, buscando resolver la problemática de obsolescencia tecnológica que éstas presentan, siguiendo los estándares y lineamientos definidos por la organización.</t>
  </si>
  <si>
    <t>PEI1113TYDTO43050792023</t>
  </si>
  <si>
    <t>PEI1113TYDTO43050882023</t>
  </si>
  <si>
    <t>PEI1113TYDTO43053602023</t>
  </si>
  <si>
    <t>PEI1113TYDTO43056152023</t>
  </si>
  <si>
    <t>PEI1113TYDTO43056672023</t>
  </si>
  <si>
    <t>PEI1157TYDCE22058562023</t>
  </si>
  <si>
    <t>Conexión PCH Conde 3.5 MW - Subestación Valparaíso 13.2 kV</t>
  </si>
  <si>
    <t xml:space="preserve">Conexión de la PCH Conde 3.5 MW a nivel de 13.2 kV en la subestación Valparaíso (bahía reducida). </t>
  </si>
  <si>
    <t>PIGA012023</t>
  </si>
  <si>
    <t>Inversiones reconocidas para Gestión de Activos 1</t>
  </si>
  <si>
    <t>PIGA032023</t>
  </si>
  <si>
    <t>Inversiones reconocidas para Gestión de Activos 3</t>
  </si>
  <si>
    <t>Total Ejecutado en Proyectos Incluidos en el Plan 2023</t>
  </si>
  <si>
    <t>Total Ejecutado en Proyectos Adicionales al Plan 2023</t>
  </si>
  <si>
    <t>Ejecución Total en 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</si>
</sst>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0.0%"/>
    <numFmt numFmtId="166" formatCode="_-&quot;$&quot;\ * #,##0_-;\-&quot;$&quot;\ * #,##0_-;_-&quot;$&quot;\ * &quot;-&quot;??_-;_-@_-"/>
    <numFmt numFmtId="167" formatCode="&quot;$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6D2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BF36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  <xf numFmtId="0" fontId="0" fillId="5" borderId="0" xfId="0" applyFill="1"/>
    <xf numFmtId="164" fontId="0" fillId="5" borderId="0" xfId="0" applyNumberFormat="1" applyFill="1"/>
    <xf numFmtId="165" fontId="0" fillId="5" borderId="0" xfId="1" applyNumberFormat="1" applyFont="1" applyFill="1"/>
    <xf numFmtId="165" fontId="2" fillId="7" borderId="0" xfId="1" applyNumberFormat="1" applyFont="1" applyFill="1"/>
    <xf numFmtId="164" fontId="2" fillId="8" borderId="0" xfId="0" applyNumberFormat="1" applyFont="1" applyFill="1"/>
    <xf numFmtId="165" fontId="2" fillId="8" borderId="0" xfId="1" applyNumberFormat="1" applyFont="1" applyFill="1" applyAlignment="1">
      <alignment horizontal="right"/>
    </xf>
    <xf numFmtId="165" fontId="4" fillId="6" borderId="0" xfId="1" applyNumberFormat="1" applyFont="1" applyFill="1" applyAlignment="1">
      <alignment horizontal="right"/>
    </xf>
    <xf numFmtId="49" fontId="0" fillId="3" borderId="1" xfId="0" applyNumberFormat="1" applyFill="1" applyBorder="1"/>
    <xf numFmtId="49" fontId="0" fillId="2" borderId="1" xfId="0" applyNumberFormat="1" applyFill="1" applyBorder="1"/>
    <xf numFmtId="166" fontId="0" fillId="3" borderId="1" xfId="0" applyNumberFormat="1" applyFill="1" applyBorder="1"/>
    <xf numFmtId="166" fontId="0" fillId="2" borderId="1" xfId="0" applyNumberFormat="1" applyFill="1" applyBorder="1"/>
    <xf numFmtId="166" fontId="2" fillId="8" borderId="0" xfId="0" applyNumberFormat="1" applyFont="1" applyFill="1"/>
    <xf numFmtId="167" fontId="2" fillId="7" borderId="0" xfId="0" applyNumberFormat="1" applyFont="1" applyFill="1"/>
    <xf numFmtId="9" fontId="1" fillId="3" borderId="1" xfId="1" applyFont="1" applyFill="1" applyBorder="1"/>
    <xf numFmtId="9" fontId="1" fillId="2" borderId="1" xfId="1" applyFont="1" applyFill="1" applyBorder="1"/>
    <xf numFmtId="167" fontId="4" fillId="6" borderId="0" xfId="0" applyNumberFormat="1" applyFont="1" applyFill="1"/>
    <xf numFmtId="0" fontId="2" fillId="7" borderId="2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F36B"/>
      <color rgb="FF96D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pmco-my.sharepoint.com/personal/alejandro_a_castrillon_epm_com_co/Documents/Calculos%20ingresos%20y%20reportes%20LAC/Calculos/2023/0.%20Correccion%20marzo%2030/Calculos%20INVR%202023.xlsx" TargetMode="External"/><Relationship Id="rId1" Type="http://schemas.openxmlformats.org/officeDocument/2006/relationships/externalLinkPath" Target="/personal/alejandro_a_castrillon_epm_com_co/Documents/Calculos%20ingresos%20y%20reportes%20LAC/Calculos/2023/0.%20Correccion%20marzo%2030/Calculos%20INV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"/>
      <sheetName val="TD EQ SE"/>
      <sheetName val="EQ_SUB"/>
      <sheetName val="TRAFOS"/>
      <sheetName val="COMP"/>
      <sheetName val="CONTROL"/>
      <sheetName val="TD LINEAS"/>
      <sheetName val="TD EQ LI"/>
      <sheetName val="LINEAS"/>
      <sheetName val="EQ_LINEAS"/>
      <sheetName val="TRAFOS_N1"/>
      <sheetName val="REDES_N1"/>
      <sheetName val="INVR"/>
      <sheetName val="BRAEN"/>
      <sheetName val="BRT"/>
      <sheetName val="PECOR 5"/>
      <sheetName val="Básico SE"/>
      <sheetName val="UUCC"/>
      <sheetName val="INVR_RP"/>
      <sheetName val="Circuitos NT"/>
      <sheetName val="CTO CONEXION"/>
      <sheetName val="TD proyecto"/>
      <sheetName val="Total x Proye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S1">
            <v>380730672762.36792</v>
          </cell>
        </row>
        <row r="2">
          <cell r="A2" t="str">
            <v>Código proyecto</v>
          </cell>
          <cell r="B2" t="str">
            <v>Nombre del proyecto</v>
          </cell>
          <cell r="C2" t="str">
            <v>Descripción del proyecto</v>
          </cell>
          <cell r="D2" t="str">
            <v>Nivel</v>
          </cell>
          <cell r="E2" t="str">
            <v>Tipo inversión</v>
          </cell>
          <cell r="F2" t="str">
            <v>Año entrada operación</v>
          </cell>
          <cell r="G2" t="str">
            <v>Municipio</v>
          </cell>
          <cell r="H2" t="str">
            <v>STR construcción</v>
          </cell>
          <cell r="I2" t="str">
            <v>Tipo</v>
          </cell>
          <cell r="J2" t="str">
            <v>SUB</v>
          </cell>
          <cell r="K2" t="str">
            <v>EQ_SUB</v>
          </cell>
          <cell r="L2" t="str">
            <v>TRAFOS</v>
          </cell>
          <cell r="M2" t="str">
            <v>COMP</v>
          </cell>
          <cell r="N2" t="str">
            <v>CONTROL</v>
          </cell>
          <cell r="O2" t="str">
            <v>LINEAS</v>
          </cell>
          <cell r="P2" t="str">
            <v>EQ_LINEAS</v>
          </cell>
          <cell r="Q2" t="str">
            <v>REDES_N1</v>
          </cell>
          <cell r="R2" t="str">
            <v>TRAFOS_N1</v>
          </cell>
          <cell r="S2" t="str">
            <v>TOTAL</v>
          </cell>
        </row>
        <row r="3">
          <cell r="A3" t="str">
            <v>BP1990713299914050012023</v>
          </cell>
          <cell r="B3" t="str">
            <v>Gestión y control pérdidas de energía - EPM</v>
          </cell>
          <cell r="C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3">
            <v>1</v>
          </cell>
          <cell r="E3" t="str">
            <v>IV</v>
          </cell>
          <cell r="F3">
            <v>2023</v>
          </cell>
          <cell r="G3">
            <v>5001</v>
          </cell>
          <cell r="H3" t="str">
            <v>*N*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 t="str">
            <v>BP1990713299924050012023</v>
          </cell>
          <cell r="B4" t="str">
            <v>Gestión y control pérdidas de energía - EPM</v>
          </cell>
          <cell r="C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4">
            <v>2</v>
          </cell>
          <cell r="E4" t="str">
            <v>IV</v>
          </cell>
          <cell r="F4">
            <v>2023</v>
          </cell>
          <cell r="G4">
            <v>5001</v>
          </cell>
          <cell r="H4" t="str">
            <v>*N*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349866000</v>
          </cell>
          <cell r="Q4">
            <v>0</v>
          </cell>
          <cell r="R4">
            <v>0</v>
          </cell>
          <cell r="S4">
            <v>349866000</v>
          </cell>
        </row>
        <row r="5">
          <cell r="A5" t="str">
            <v>BP1990713299924050022023</v>
          </cell>
          <cell r="B5" t="str">
            <v>Gestión y control pérdidas de energía - EPM</v>
          </cell>
          <cell r="C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5">
            <v>2</v>
          </cell>
          <cell r="E5" t="str">
            <v>IV</v>
          </cell>
          <cell r="F5">
            <v>2023</v>
          </cell>
          <cell r="G5">
            <v>5002</v>
          </cell>
          <cell r="H5" t="str">
            <v>*N*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9207000</v>
          </cell>
          <cell r="Q5">
            <v>0</v>
          </cell>
          <cell r="R5">
            <v>0</v>
          </cell>
          <cell r="S5">
            <v>9207000</v>
          </cell>
        </row>
        <row r="6">
          <cell r="A6" t="str">
            <v>BP1990713299924050042023</v>
          </cell>
          <cell r="B6" t="str">
            <v>Gestión y control pérdidas de energía - EPM</v>
          </cell>
          <cell r="C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6">
            <v>2</v>
          </cell>
          <cell r="E6" t="str">
            <v>IV</v>
          </cell>
          <cell r="F6">
            <v>2023</v>
          </cell>
          <cell r="G6">
            <v>5004</v>
          </cell>
          <cell r="H6" t="str">
            <v>*N*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2046000</v>
          </cell>
          <cell r="Q6">
            <v>0</v>
          </cell>
          <cell r="R6">
            <v>0</v>
          </cell>
          <cell r="S6">
            <v>2046000</v>
          </cell>
        </row>
        <row r="7">
          <cell r="A7" t="str">
            <v>BP1990713299924050212023</v>
          </cell>
          <cell r="B7" t="str">
            <v>Gestión y control pérdidas de energía - EPM</v>
          </cell>
          <cell r="C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7">
            <v>2</v>
          </cell>
          <cell r="E7" t="str">
            <v>IV</v>
          </cell>
          <cell r="F7">
            <v>2023</v>
          </cell>
          <cell r="G7">
            <v>5021</v>
          </cell>
          <cell r="H7" t="str">
            <v>*N*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 t="str">
            <v>BP1990713299924050302023</v>
          </cell>
          <cell r="B8" t="str">
            <v>Gestión y control pérdidas de energía - EPM</v>
          </cell>
          <cell r="C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8">
            <v>2</v>
          </cell>
          <cell r="E8" t="str">
            <v>IV</v>
          </cell>
          <cell r="F8">
            <v>2023</v>
          </cell>
          <cell r="G8">
            <v>5030</v>
          </cell>
          <cell r="H8" t="str">
            <v>*N*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7161000</v>
          </cell>
          <cell r="Q8">
            <v>0</v>
          </cell>
          <cell r="R8">
            <v>0</v>
          </cell>
          <cell r="S8">
            <v>7161000</v>
          </cell>
        </row>
        <row r="9">
          <cell r="A9" t="str">
            <v>BP1990713299924050312023</v>
          </cell>
          <cell r="B9" t="str">
            <v>Gestión y control pérdidas de energía - EPM</v>
          </cell>
          <cell r="C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9">
            <v>2</v>
          </cell>
          <cell r="E9" t="str">
            <v>IV</v>
          </cell>
          <cell r="F9">
            <v>2023</v>
          </cell>
          <cell r="G9">
            <v>5031</v>
          </cell>
          <cell r="H9" t="str">
            <v>*N*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4092000</v>
          </cell>
          <cell r="Q9">
            <v>0</v>
          </cell>
          <cell r="R9">
            <v>0</v>
          </cell>
          <cell r="S9">
            <v>4092000</v>
          </cell>
        </row>
        <row r="10">
          <cell r="A10" t="str">
            <v>BP1990713299924050342023</v>
          </cell>
          <cell r="B10" t="str">
            <v>Gestión y control pérdidas de energía - EPM</v>
          </cell>
          <cell r="C1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0">
            <v>2</v>
          </cell>
          <cell r="E10" t="str">
            <v>IV</v>
          </cell>
          <cell r="F10">
            <v>2023</v>
          </cell>
          <cell r="G10">
            <v>5034</v>
          </cell>
          <cell r="H10" t="str">
            <v>*N*</v>
          </cell>
          <cell r="J10">
            <v>0</v>
          </cell>
          <cell r="K10">
            <v>5115000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16368000</v>
          </cell>
          <cell r="Q10">
            <v>0</v>
          </cell>
          <cell r="R10">
            <v>0</v>
          </cell>
          <cell r="S10">
            <v>21483000</v>
          </cell>
        </row>
        <row r="11">
          <cell r="A11" t="str">
            <v>BP1990713299924050362023</v>
          </cell>
          <cell r="B11" t="str">
            <v>Gestión y control pérdidas de energía - EPM</v>
          </cell>
          <cell r="C1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1">
            <v>2</v>
          </cell>
          <cell r="E11" t="str">
            <v>IV</v>
          </cell>
          <cell r="F11">
            <v>2023</v>
          </cell>
          <cell r="G11">
            <v>5036</v>
          </cell>
          <cell r="H11" t="str">
            <v>*N*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1023000</v>
          </cell>
          <cell r="Q11">
            <v>0</v>
          </cell>
          <cell r="R11">
            <v>0</v>
          </cell>
          <cell r="S11">
            <v>1023000</v>
          </cell>
        </row>
        <row r="12">
          <cell r="A12" t="str">
            <v>BP1990713299924050382023</v>
          </cell>
          <cell r="B12" t="str">
            <v>Gestión y control pérdidas de energía - EPM</v>
          </cell>
          <cell r="C12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2">
            <v>2</v>
          </cell>
          <cell r="E12" t="str">
            <v>IV</v>
          </cell>
          <cell r="F12">
            <v>2023</v>
          </cell>
          <cell r="G12">
            <v>5038</v>
          </cell>
          <cell r="H12" t="str">
            <v>*N*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 t="str">
            <v>BP1990713299924050402023</v>
          </cell>
          <cell r="B13" t="str">
            <v>Gestión y control pérdidas de energía - EPM</v>
          </cell>
          <cell r="C1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3">
            <v>2</v>
          </cell>
          <cell r="E13" t="str">
            <v>IV</v>
          </cell>
          <cell r="F13">
            <v>2023</v>
          </cell>
          <cell r="G13">
            <v>5040</v>
          </cell>
          <cell r="H13" t="str">
            <v>*N*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1023000</v>
          </cell>
          <cell r="Q13">
            <v>0</v>
          </cell>
          <cell r="R13">
            <v>0</v>
          </cell>
          <cell r="S13">
            <v>1023000</v>
          </cell>
        </row>
        <row r="14">
          <cell r="A14" t="str">
            <v>BP1990713299924050452023</v>
          </cell>
          <cell r="B14" t="str">
            <v>Gestión y control pérdidas de energía - EPM</v>
          </cell>
          <cell r="C1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4">
            <v>2</v>
          </cell>
          <cell r="E14" t="str">
            <v>IV</v>
          </cell>
          <cell r="F14">
            <v>2023</v>
          </cell>
          <cell r="G14">
            <v>5045</v>
          </cell>
          <cell r="H14" t="str">
            <v>*N*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30690000</v>
          </cell>
          <cell r="Q14">
            <v>0</v>
          </cell>
          <cell r="R14">
            <v>0</v>
          </cell>
          <cell r="S14">
            <v>30690000</v>
          </cell>
        </row>
        <row r="15">
          <cell r="A15" t="str">
            <v>BP1990713299924050512023</v>
          </cell>
          <cell r="B15" t="str">
            <v>Gestión y control pérdidas de energía - EPM</v>
          </cell>
          <cell r="C1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5">
            <v>2</v>
          </cell>
          <cell r="E15" t="str">
            <v>IV</v>
          </cell>
          <cell r="F15">
            <v>2023</v>
          </cell>
          <cell r="G15">
            <v>5051</v>
          </cell>
          <cell r="H15" t="str">
            <v>*N*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15345000</v>
          </cell>
          <cell r="Q15">
            <v>0</v>
          </cell>
          <cell r="R15">
            <v>0</v>
          </cell>
          <cell r="S15">
            <v>15345000</v>
          </cell>
        </row>
        <row r="16">
          <cell r="A16" t="str">
            <v>BP1990713299924050552023</v>
          </cell>
          <cell r="B16" t="str">
            <v>Gestión y control pérdidas de energía - EPM</v>
          </cell>
          <cell r="C1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6">
            <v>2</v>
          </cell>
          <cell r="E16" t="str">
            <v>IV</v>
          </cell>
          <cell r="F16">
            <v>2023</v>
          </cell>
          <cell r="G16">
            <v>5055</v>
          </cell>
          <cell r="H16" t="str">
            <v>*N*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 t="str">
            <v>BP1990713299924050592023</v>
          </cell>
          <cell r="B17" t="str">
            <v>Gestión y control pérdidas de energía - EPM</v>
          </cell>
          <cell r="C1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7">
            <v>2</v>
          </cell>
          <cell r="E17" t="str">
            <v>IV</v>
          </cell>
          <cell r="F17">
            <v>2023</v>
          </cell>
          <cell r="G17">
            <v>5059</v>
          </cell>
          <cell r="H17" t="str">
            <v>*N*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BP1990713299924050792023</v>
          </cell>
          <cell r="B18" t="str">
            <v>Gestión y control pérdidas de energía - EPM</v>
          </cell>
          <cell r="C1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8">
            <v>2</v>
          </cell>
          <cell r="E18" t="str">
            <v>IV</v>
          </cell>
          <cell r="F18">
            <v>2023</v>
          </cell>
          <cell r="G18">
            <v>5079</v>
          </cell>
          <cell r="H18" t="str">
            <v>*N*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18414000</v>
          </cell>
          <cell r="Q18">
            <v>0</v>
          </cell>
          <cell r="R18">
            <v>0</v>
          </cell>
          <cell r="S18">
            <v>18414000</v>
          </cell>
        </row>
        <row r="19">
          <cell r="A19" t="str">
            <v>BP1990713299924050862023</v>
          </cell>
          <cell r="B19" t="str">
            <v>Gestión y control pérdidas de energía - EPM</v>
          </cell>
          <cell r="C1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9">
            <v>2</v>
          </cell>
          <cell r="E19" t="str">
            <v>IV</v>
          </cell>
          <cell r="F19">
            <v>2023</v>
          </cell>
          <cell r="G19">
            <v>5086</v>
          </cell>
          <cell r="H19" t="str">
            <v>*N*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3069000</v>
          </cell>
          <cell r="Q19">
            <v>0</v>
          </cell>
          <cell r="R19">
            <v>0</v>
          </cell>
          <cell r="S19">
            <v>3069000</v>
          </cell>
        </row>
        <row r="20">
          <cell r="A20" t="str">
            <v>BP1990713299924050882023</v>
          </cell>
          <cell r="B20" t="str">
            <v>Gestión y control pérdidas de energía - EPM</v>
          </cell>
          <cell r="C2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20">
            <v>2</v>
          </cell>
          <cell r="E20" t="str">
            <v>IV</v>
          </cell>
          <cell r="F20">
            <v>2023</v>
          </cell>
          <cell r="G20">
            <v>5088</v>
          </cell>
          <cell r="H20" t="str">
            <v>*N*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60357000</v>
          </cell>
          <cell r="Q20">
            <v>0</v>
          </cell>
          <cell r="R20">
            <v>0</v>
          </cell>
          <cell r="S20">
            <v>60357000</v>
          </cell>
        </row>
        <row r="21">
          <cell r="A21" t="str">
            <v>BP1990713299924050912023</v>
          </cell>
          <cell r="B21" t="str">
            <v>Gestión y control pérdidas de energía - EPM</v>
          </cell>
          <cell r="C2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21">
            <v>2</v>
          </cell>
          <cell r="E21" t="str">
            <v>IV</v>
          </cell>
          <cell r="F21">
            <v>2023</v>
          </cell>
          <cell r="G21">
            <v>5091</v>
          </cell>
          <cell r="H21" t="str">
            <v>*N*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1023000</v>
          </cell>
          <cell r="Q21">
            <v>0</v>
          </cell>
          <cell r="R21">
            <v>0</v>
          </cell>
          <cell r="S21">
            <v>1023000</v>
          </cell>
        </row>
        <row r="22">
          <cell r="A22" t="str">
            <v>BP1990713299924050932023</v>
          </cell>
          <cell r="B22" t="str">
            <v>Gestión y control pérdidas de energía - EPM</v>
          </cell>
          <cell r="C22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22">
            <v>2</v>
          </cell>
          <cell r="E22" t="str">
            <v>IV</v>
          </cell>
          <cell r="F22">
            <v>2023</v>
          </cell>
          <cell r="G22">
            <v>5093</v>
          </cell>
          <cell r="H22" t="str">
            <v>*N*</v>
          </cell>
          <cell r="J22">
            <v>0</v>
          </cell>
          <cell r="K22">
            <v>2046000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2046000</v>
          </cell>
          <cell r="Q22">
            <v>0</v>
          </cell>
          <cell r="R22">
            <v>0</v>
          </cell>
          <cell r="S22">
            <v>4092000</v>
          </cell>
        </row>
        <row r="23">
          <cell r="A23" t="str">
            <v>BP1990713299924051012023</v>
          </cell>
          <cell r="B23" t="str">
            <v>Gestión y control pérdidas de energía - EPM</v>
          </cell>
          <cell r="C2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23">
            <v>2</v>
          </cell>
          <cell r="E23" t="str">
            <v>IV</v>
          </cell>
          <cell r="F23">
            <v>2023</v>
          </cell>
          <cell r="G23">
            <v>5101</v>
          </cell>
          <cell r="H23" t="str">
            <v>*N*</v>
          </cell>
          <cell r="J23">
            <v>0</v>
          </cell>
          <cell r="K23">
            <v>2046000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8184000</v>
          </cell>
          <cell r="Q23">
            <v>0</v>
          </cell>
          <cell r="R23">
            <v>0</v>
          </cell>
          <cell r="S23">
            <v>10230000</v>
          </cell>
        </row>
        <row r="24">
          <cell r="A24" t="str">
            <v>BP1990713299924051072023</v>
          </cell>
          <cell r="B24" t="str">
            <v>Gestión y control pérdidas de energía - EPM</v>
          </cell>
          <cell r="C2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24">
            <v>2</v>
          </cell>
          <cell r="E24" t="str">
            <v>IV</v>
          </cell>
          <cell r="F24">
            <v>2023</v>
          </cell>
          <cell r="G24">
            <v>5107</v>
          </cell>
          <cell r="H24" t="str">
            <v>*N*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BP1990713299924051132023</v>
          </cell>
          <cell r="B25" t="str">
            <v>Gestión y control pérdidas de energía - EPM</v>
          </cell>
          <cell r="C2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25">
            <v>2</v>
          </cell>
          <cell r="E25" t="str">
            <v>IV</v>
          </cell>
          <cell r="F25">
            <v>2023</v>
          </cell>
          <cell r="G25">
            <v>5113</v>
          </cell>
          <cell r="H25" t="str">
            <v>*N*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6138000</v>
          </cell>
          <cell r="Q25">
            <v>0</v>
          </cell>
          <cell r="R25">
            <v>0</v>
          </cell>
          <cell r="S25">
            <v>6138000</v>
          </cell>
        </row>
        <row r="26">
          <cell r="A26" t="str">
            <v>BP1990713299924051202023</v>
          </cell>
          <cell r="B26" t="str">
            <v>Gestión y control pérdidas de energía - EPM</v>
          </cell>
          <cell r="C2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26">
            <v>2</v>
          </cell>
          <cell r="E26" t="str">
            <v>IV</v>
          </cell>
          <cell r="F26">
            <v>2023</v>
          </cell>
          <cell r="G26">
            <v>5120</v>
          </cell>
          <cell r="H26" t="str">
            <v>*N*</v>
          </cell>
          <cell r="J26">
            <v>0</v>
          </cell>
          <cell r="K26">
            <v>2046000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13299000</v>
          </cell>
          <cell r="Q26">
            <v>0</v>
          </cell>
          <cell r="R26">
            <v>0</v>
          </cell>
          <cell r="S26">
            <v>15345000</v>
          </cell>
        </row>
        <row r="27">
          <cell r="A27" t="str">
            <v>BP1990713299924051252023</v>
          </cell>
          <cell r="B27" t="str">
            <v>Gestión y control pérdidas de energía - EPM</v>
          </cell>
          <cell r="C2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27">
            <v>2</v>
          </cell>
          <cell r="E27" t="str">
            <v>IV</v>
          </cell>
          <cell r="F27">
            <v>2023</v>
          </cell>
          <cell r="G27">
            <v>5125</v>
          </cell>
          <cell r="H27" t="str">
            <v>*N*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2046000</v>
          </cell>
          <cell r="Q27">
            <v>0</v>
          </cell>
          <cell r="R27">
            <v>0</v>
          </cell>
          <cell r="S27">
            <v>2046000</v>
          </cell>
        </row>
        <row r="28">
          <cell r="A28" t="str">
            <v>BP1990713299924051292023</v>
          </cell>
          <cell r="B28" t="str">
            <v>Gestión y control pérdidas de energía - EPM</v>
          </cell>
          <cell r="C2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28">
            <v>2</v>
          </cell>
          <cell r="E28" t="str">
            <v>IV</v>
          </cell>
          <cell r="F28">
            <v>2023</v>
          </cell>
          <cell r="G28">
            <v>5129</v>
          </cell>
          <cell r="H28" t="str">
            <v>*N*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22506000</v>
          </cell>
          <cell r="Q28">
            <v>0</v>
          </cell>
          <cell r="R28">
            <v>0</v>
          </cell>
          <cell r="S28">
            <v>22506000</v>
          </cell>
        </row>
        <row r="29">
          <cell r="A29" t="str">
            <v>BP1990713299924051342023</v>
          </cell>
          <cell r="B29" t="str">
            <v>Gestión y control pérdidas de energía - EPM</v>
          </cell>
          <cell r="C2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29">
            <v>2</v>
          </cell>
          <cell r="E29" t="str">
            <v>IV</v>
          </cell>
          <cell r="F29">
            <v>2023</v>
          </cell>
          <cell r="G29">
            <v>5134</v>
          </cell>
          <cell r="H29" t="str">
            <v>*N*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BP1990713299924051382023</v>
          </cell>
          <cell r="B30" t="str">
            <v>Gestión y control pérdidas de energía - EPM</v>
          </cell>
          <cell r="C3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30">
            <v>2</v>
          </cell>
          <cell r="E30" t="str">
            <v>IV</v>
          </cell>
          <cell r="F30">
            <v>2023</v>
          </cell>
          <cell r="G30">
            <v>5138</v>
          </cell>
          <cell r="H30" t="str">
            <v>*N*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6138000</v>
          </cell>
          <cell r="Q30">
            <v>0</v>
          </cell>
          <cell r="R30">
            <v>0</v>
          </cell>
          <cell r="S30">
            <v>6138000</v>
          </cell>
        </row>
        <row r="31">
          <cell r="A31" t="str">
            <v>BP1990713299924051422023</v>
          </cell>
          <cell r="B31" t="str">
            <v>Gestión y control pérdidas de energía - EPM</v>
          </cell>
          <cell r="C3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31">
            <v>2</v>
          </cell>
          <cell r="E31" t="str">
            <v>IV</v>
          </cell>
          <cell r="F31">
            <v>2023</v>
          </cell>
          <cell r="G31">
            <v>5142</v>
          </cell>
          <cell r="H31" t="str">
            <v>*N*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A32" t="str">
            <v>BP1990713299924051452023</v>
          </cell>
          <cell r="B32" t="str">
            <v>Gestión y control pérdidas de energía - EPM</v>
          </cell>
          <cell r="C32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32">
            <v>2</v>
          </cell>
          <cell r="E32" t="str">
            <v>IV</v>
          </cell>
          <cell r="F32">
            <v>2023</v>
          </cell>
          <cell r="G32">
            <v>5145</v>
          </cell>
          <cell r="H32" t="str">
            <v>*N*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 t="str">
            <v>BP1990713299924051472023</v>
          </cell>
          <cell r="B33" t="str">
            <v>Gestión y control pérdidas de energía - EPM</v>
          </cell>
          <cell r="C3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33">
            <v>2</v>
          </cell>
          <cell r="E33" t="str">
            <v>IV</v>
          </cell>
          <cell r="F33">
            <v>2023</v>
          </cell>
          <cell r="G33">
            <v>5147</v>
          </cell>
          <cell r="H33" t="str">
            <v>*N*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17391000</v>
          </cell>
          <cell r="Q33">
            <v>0</v>
          </cell>
          <cell r="R33">
            <v>0</v>
          </cell>
          <cell r="S33">
            <v>17391000</v>
          </cell>
        </row>
        <row r="34">
          <cell r="A34" t="str">
            <v>BP1990713299924051482023</v>
          </cell>
          <cell r="B34" t="str">
            <v>Gestión y control pérdidas de energía - EPM</v>
          </cell>
          <cell r="C3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34">
            <v>2</v>
          </cell>
          <cell r="E34" t="str">
            <v>IV</v>
          </cell>
          <cell r="F34">
            <v>2023</v>
          </cell>
          <cell r="G34">
            <v>5148</v>
          </cell>
          <cell r="H34" t="str">
            <v>*N*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18414000</v>
          </cell>
          <cell r="Q34">
            <v>0</v>
          </cell>
          <cell r="R34">
            <v>0</v>
          </cell>
          <cell r="S34">
            <v>18414000</v>
          </cell>
        </row>
        <row r="35">
          <cell r="A35" t="str">
            <v>BP1990713299924051502023</v>
          </cell>
          <cell r="B35" t="str">
            <v>Gestión y control pérdidas de energía - EPM</v>
          </cell>
          <cell r="C3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35">
            <v>2</v>
          </cell>
          <cell r="E35" t="str">
            <v>IV</v>
          </cell>
          <cell r="F35">
            <v>2023</v>
          </cell>
          <cell r="G35">
            <v>5150</v>
          </cell>
          <cell r="H35" t="str">
            <v>*N*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2046000</v>
          </cell>
          <cell r="Q35">
            <v>0</v>
          </cell>
          <cell r="R35">
            <v>0</v>
          </cell>
          <cell r="S35">
            <v>2046000</v>
          </cell>
        </row>
        <row r="36">
          <cell r="A36" t="str">
            <v>BP1990713299924051542023</v>
          </cell>
          <cell r="B36" t="str">
            <v>Gestión y control pérdidas de energía - EPM</v>
          </cell>
          <cell r="C3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36">
            <v>2</v>
          </cell>
          <cell r="E36" t="str">
            <v>IV</v>
          </cell>
          <cell r="F36">
            <v>2023</v>
          </cell>
          <cell r="G36">
            <v>5154</v>
          </cell>
          <cell r="H36" t="str">
            <v>*N*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10230000</v>
          </cell>
          <cell r="Q36">
            <v>0</v>
          </cell>
          <cell r="R36">
            <v>0</v>
          </cell>
          <cell r="S36">
            <v>10230000</v>
          </cell>
        </row>
        <row r="37">
          <cell r="A37" t="str">
            <v>BP1990713299924051722023</v>
          </cell>
          <cell r="B37" t="str">
            <v>Gestión y control pérdidas de energía - EPM</v>
          </cell>
          <cell r="C3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37">
            <v>2</v>
          </cell>
          <cell r="E37" t="str">
            <v>IV</v>
          </cell>
          <cell r="F37">
            <v>2023</v>
          </cell>
          <cell r="G37">
            <v>5172</v>
          </cell>
          <cell r="H37" t="str">
            <v>*N*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11253000</v>
          </cell>
          <cell r="Q37">
            <v>0</v>
          </cell>
          <cell r="R37">
            <v>0</v>
          </cell>
          <cell r="S37">
            <v>11253000</v>
          </cell>
        </row>
        <row r="38">
          <cell r="A38" t="str">
            <v>BP1990713299924051902023</v>
          </cell>
          <cell r="B38" t="str">
            <v>Gestión y control pérdidas de energía - EPM</v>
          </cell>
          <cell r="C3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38">
            <v>2</v>
          </cell>
          <cell r="E38" t="str">
            <v>IV</v>
          </cell>
          <cell r="F38">
            <v>2023</v>
          </cell>
          <cell r="G38">
            <v>5190</v>
          </cell>
          <cell r="H38" t="str">
            <v>*N*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1023000</v>
          </cell>
          <cell r="Q38">
            <v>0</v>
          </cell>
          <cell r="R38">
            <v>0</v>
          </cell>
          <cell r="S38">
            <v>1023000</v>
          </cell>
        </row>
        <row r="39">
          <cell r="A39" t="str">
            <v>BP1990713299924051972023</v>
          </cell>
          <cell r="B39" t="str">
            <v>Gestión y control pérdidas de energía - EPM</v>
          </cell>
          <cell r="C3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39">
            <v>2</v>
          </cell>
          <cell r="E39" t="str">
            <v>IV</v>
          </cell>
          <cell r="F39">
            <v>2023</v>
          </cell>
          <cell r="G39">
            <v>5197</v>
          </cell>
          <cell r="H39" t="str">
            <v>*N*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5115000</v>
          </cell>
          <cell r="Q39">
            <v>0</v>
          </cell>
          <cell r="R39">
            <v>0</v>
          </cell>
          <cell r="S39">
            <v>5115000</v>
          </cell>
        </row>
        <row r="40">
          <cell r="A40" t="str">
            <v>BP1990713299924052062023</v>
          </cell>
          <cell r="B40" t="str">
            <v>Gestión y control pérdidas de energía - EPM</v>
          </cell>
          <cell r="C4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40">
            <v>2</v>
          </cell>
          <cell r="E40" t="str">
            <v>IV</v>
          </cell>
          <cell r="F40">
            <v>2023</v>
          </cell>
          <cell r="G40">
            <v>5206</v>
          </cell>
          <cell r="H40" t="str">
            <v>*N*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2046000</v>
          </cell>
          <cell r="Q40">
            <v>0</v>
          </cell>
          <cell r="R40">
            <v>0</v>
          </cell>
          <cell r="S40">
            <v>2046000</v>
          </cell>
        </row>
        <row r="41">
          <cell r="A41" t="str">
            <v>BP1990713299924052092023</v>
          </cell>
          <cell r="B41" t="str">
            <v>Gestión y control pérdidas de energía - EPM</v>
          </cell>
          <cell r="C4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41">
            <v>2</v>
          </cell>
          <cell r="E41" t="str">
            <v>IV</v>
          </cell>
          <cell r="F41">
            <v>2023</v>
          </cell>
          <cell r="G41">
            <v>5209</v>
          </cell>
          <cell r="H41" t="str">
            <v>*N*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2046000</v>
          </cell>
          <cell r="Q41">
            <v>0</v>
          </cell>
          <cell r="R41">
            <v>0</v>
          </cell>
          <cell r="S41">
            <v>2046000</v>
          </cell>
        </row>
        <row r="42">
          <cell r="A42" t="str">
            <v>BP1990713299924052122023</v>
          </cell>
          <cell r="B42" t="str">
            <v>Gestión y control pérdidas de energía - EPM</v>
          </cell>
          <cell r="C42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42">
            <v>2</v>
          </cell>
          <cell r="E42" t="str">
            <v>IV</v>
          </cell>
          <cell r="F42">
            <v>2023</v>
          </cell>
          <cell r="G42">
            <v>5212</v>
          </cell>
          <cell r="H42" t="str">
            <v>*N*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25575000</v>
          </cell>
          <cell r="Q42">
            <v>0</v>
          </cell>
          <cell r="R42">
            <v>0</v>
          </cell>
          <cell r="S42">
            <v>25575000</v>
          </cell>
        </row>
        <row r="43">
          <cell r="A43" t="str">
            <v>BP1990713299924052342023</v>
          </cell>
          <cell r="B43" t="str">
            <v>Gestión y control pérdidas de energía - EPM</v>
          </cell>
          <cell r="C4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43">
            <v>2</v>
          </cell>
          <cell r="E43" t="str">
            <v>IV</v>
          </cell>
          <cell r="F43">
            <v>2023</v>
          </cell>
          <cell r="G43">
            <v>5234</v>
          </cell>
          <cell r="H43" t="str">
            <v>*N*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4092000</v>
          </cell>
          <cell r="Q43">
            <v>0</v>
          </cell>
          <cell r="R43">
            <v>0</v>
          </cell>
          <cell r="S43">
            <v>4092000</v>
          </cell>
        </row>
        <row r="44">
          <cell r="A44" t="str">
            <v>BP1990713299924052372023</v>
          </cell>
          <cell r="B44" t="str">
            <v>Gestión y control pérdidas de energía - EPM</v>
          </cell>
          <cell r="C4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44">
            <v>2</v>
          </cell>
          <cell r="E44" t="str">
            <v>IV</v>
          </cell>
          <cell r="F44">
            <v>2023</v>
          </cell>
          <cell r="G44">
            <v>5237</v>
          </cell>
          <cell r="H44" t="str">
            <v>*N*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15345000</v>
          </cell>
          <cell r="Q44">
            <v>0</v>
          </cell>
          <cell r="R44">
            <v>0</v>
          </cell>
          <cell r="S44">
            <v>15345000</v>
          </cell>
        </row>
        <row r="45">
          <cell r="A45" t="str">
            <v>BP1990713299924052402023</v>
          </cell>
          <cell r="B45" t="str">
            <v>Gestión y control pérdidas de energía - EPM</v>
          </cell>
          <cell r="C4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45">
            <v>2</v>
          </cell>
          <cell r="E45" t="str">
            <v>IV</v>
          </cell>
          <cell r="F45">
            <v>2023</v>
          </cell>
          <cell r="G45">
            <v>5240</v>
          </cell>
          <cell r="H45" t="str">
            <v>*N*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3069000</v>
          </cell>
          <cell r="Q45">
            <v>0</v>
          </cell>
          <cell r="R45">
            <v>0</v>
          </cell>
          <cell r="S45">
            <v>3069000</v>
          </cell>
        </row>
        <row r="46">
          <cell r="A46" t="str">
            <v>BP1990713299924052502023</v>
          </cell>
          <cell r="B46" t="str">
            <v>Gestión y control pérdidas de energía - EPM</v>
          </cell>
          <cell r="C4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46">
            <v>2</v>
          </cell>
          <cell r="E46" t="str">
            <v>IV</v>
          </cell>
          <cell r="F46">
            <v>2023</v>
          </cell>
          <cell r="G46">
            <v>5250</v>
          </cell>
          <cell r="H46" t="str">
            <v>*N*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7161000</v>
          </cell>
          <cell r="Q46">
            <v>0</v>
          </cell>
          <cell r="R46">
            <v>0</v>
          </cell>
          <cell r="S46">
            <v>7161000</v>
          </cell>
        </row>
        <row r="47">
          <cell r="A47" t="str">
            <v>BP1990713299924052642023</v>
          </cell>
          <cell r="B47" t="str">
            <v>Gestión y control pérdidas de energía - EPM</v>
          </cell>
          <cell r="C4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47">
            <v>2</v>
          </cell>
          <cell r="E47" t="str">
            <v>IV</v>
          </cell>
          <cell r="F47">
            <v>2023</v>
          </cell>
          <cell r="G47">
            <v>5264</v>
          </cell>
          <cell r="H47" t="str">
            <v>*N*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11253000</v>
          </cell>
          <cell r="Q47">
            <v>0</v>
          </cell>
          <cell r="R47">
            <v>0</v>
          </cell>
          <cell r="S47">
            <v>11253000</v>
          </cell>
        </row>
        <row r="48">
          <cell r="A48" t="str">
            <v>BP1990713299924052662023</v>
          </cell>
          <cell r="B48" t="str">
            <v>Gestión y control pérdidas de energía - EPM</v>
          </cell>
          <cell r="C4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48">
            <v>2</v>
          </cell>
          <cell r="E48" t="str">
            <v>IV</v>
          </cell>
          <cell r="F48">
            <v>2023</v>
          </cell>
          <cell r="G48">
            <v>5266</v>
          </cell>
          <cell r="H48" t="str">
            <v>*N*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55242000</v>
          </cell>
          <cell r="Q48">
            <v>0</v>
          </cell>
          <cell r="R48">
            <v>0</v>
          </cell>
          <cell r="S48">
            <v>55242000</v>
          </cell>
        </row>
        <row r="49">
          <cell r="A49" t="str">
            <v>BP1990713299924052822023</v>
          </cell>
          <cell r="B49" t="str">
            <v>Gestión y control pérdidas de energía - EPM</v>
          </cell>
          <cell r="C4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49">
            <v>2</v>
          </cell>
          <cell r="E49" t="str">
            <v>IV</v>
          </cell>
          <cell r="F49">
            <v>2023</v>
          </cell>
          <cell r="G49">
            <v>5282</v>
          </cell>
          <cell r="H49" t="str">
            <v>*N*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7161000</v>
          </cell>
          <cell r="Q49">
            <v>0</v>
          </cell>
          <cell r="R49">
            <v>0</v>
          </cell>
          <cell r="S49">
            <v>7161000</v>
          </cell>
        </row>
        <row r="50">
          <cell r="A50" t="str">
            <v>BP1990713299924052842023</v>
          </cell>
          <cell r="B50" t="str">
            <v>Gestión y control pérdidas de energía - EPM</v>
          </cell>
          <cell r="C5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50">
            <v>2</v>
          </cell>
          <cell r="E50" t="str">
            <v>IV</v>
          </cell>
          <cell r="F50">
            <v>2023</v>
          </cell>
          <cell r="G50">
            <v>5284</v>
          </cell>
          <cell r="H50" t="str">
            <v>*N*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2046000</v>
          </cell>
          <cell r="Q50">
            <v>0</v>
          </cell>
          <cell r="R50">
            <v>0</v>
          </cell>
          <cell r="S50">
            <v>2046000</v>
          </cell>
        </row>
        <row r="51">
          <cell r="A51" t="str">
            <v>BP1990713299924053062023</v>
          </cell>
          <cell r="B51" t="str">
            <v>Gestión y control pérdidas de energía - EPM</v>
          </cell>
          <cell r="C5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51">
            <v>2</v>
          </cell>
          <cell r="E51" t="str">
            <v>IV</v>
          </cell>
          <cell r="F51">
            <v>2023</v>
          </cell>
          <cell r="G51">
            <v>5306</v>
          </cell>
          <cell r="H51" t="str">
            <v>*N*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A52" t="str">
            <v>BP1990713299924053082023</v>
          </cell>
          <cell r="B52" t="str">
            <v>Gestión y control pérdidas de energía - EPM</v>
          </cell>
          <cell r="C52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52">
            <v>2</v>
          </cell>
          <cell r="E52" t="str">
            <v>IV</v>
          </cell>
          <cell r="F52">
            <v>2023</v>
          </cell>
          <cell r="G52">
            <v>5308</v>
          </cell>
          <cell r="H52" t="str">
            <v>*N*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17391000</v>
          </cell>
          <cell r="Q52">
            <v>0</v>
          </cell>
          <cell r="R52">
            <v>0</v>
          </cell>
          <cell r="S52">
            <v>17391000</v>
          </cell>
        </row>
        <row r="53">
          <cell r="A53" t="str">
            <v>BP1990713299924053102023</v>
          </cell>
          <cell r="B53" t="str">
            <v>Gestión y control pérdidas de energía - EPM</v>
          </cell>
          <cell r="C5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53">
            <v>2</v>
          </cell>
          <cell r="E53" t="str">
            <v>IV</v>
          </cell>
          <cell r="F53">
            <v>2023</v>
          </cell>
          <cell r="G53">
            <v>5310</v>
          </cell>
          <cell r="H53" t="str">
            <v>*N*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9207000</v>
          </cell>
          <cell r="Q53">
            <v>0</v>
          </cell>
          <cell r="R53">
            <v>0</v>
          </cell>
          <cell r="S53">
            <v>9207000</v>
          </cell>
        </row>
        <row r="54">
          <cell r="A54" t="str">
            <v>BP1990713299924053132023</v>
          </cell>
          <cell r="B54" t="str">
            <v>Gestión y control pérdidas de energía - EPM</v>
          </cell>
          <cell r="C5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54">
            <v>2</v>
          </cell>
          <cell r="E54" t="str">
            <v>IV</v>
          </cell>
          <cell r="F54">
            <v>2023</v>
          </cell>
          <cell r="G54">
            <v>5313</v>
          </cell>
          <cell r="H54" t="str">
            <v>*N*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BP1990713299924053152023</v>
          </cell>
          <cell r="B55" t="str">
            <v>Gestión y control pérdidas de energía - EPM</v>
          </cell>
          <cell r="C5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55">
            <v>2</v>
          </cell>
          <cell r="E55" t="str">
            <v>IV</v>
          </cell>
          <cell r="F55">
            <v>2023</v>
          </cell>
          <cell r="G55">
            <v>5315</v>
          </cell>
          <cell r="H55" t="str">
            <v>*N*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A56" t="str">
            <v>BP1990713299924053182023</v>
          </cell>
          <cell r="B56" t="str">
            <v>Gestión y control pérdidas de energía - EPM</v>
          </cell>
          <cell r="C5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56">
            <v>2</v>
          </cell>
          <cell r="E56" t="str">
            <v>IV</v>
          </cell>
          <cell r="F56">
            <v>2023</v>
          </cell>
          <cell r="G56">
            <v>5318</v>
          </cell>
          <cell r="H56" t="str">
            <v>*N*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42966000</v>
          </cell>
          <cell r="Q56">
            <v>0</v>
          </cell>
          <cell r="R56">
            <v>0</v>
          </cell>
          <cell r="S56">
            <v>42966000</v>
          </cell>
        </row>
        <row r="57">
          <cell r="A57" t="str">
            <v>BP1990713299924053212023</v>
          </cell>
          <cell r="B57" t="str">
            <v>Gestión y control pérdidas de energía - EPM</v>
          </cell>
          <cell r="C5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57">
            <v>2</v>
          </cell>
          <cell r="E57" t="str">
            <v>IV</v>
          </cell>
          <cell r="F57">
            <v>2023</v>
          </cell>
          <cell r="G57">
            <v>5321</v>
          </cell>
          <cell r="H57" t="str">
            <v>*N*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9207000</v>
          </cell>
          <cell r="Q57">
            <v>0</v>
          </cell>
          <cell r="R57">
            <v>0</v>
          </cell>
          <cell r="S57">
            <v>9207000</v>
          </cell>
        </row>
        <row r="58">
          <cell r="A58" t="str">
            <v>BP1990713299924053472023</v>
          </cell>
          <cell r="B58" t="str">
            <v>Gestión y control pérdidas de energía - EPM</v>
          </cell>
          <cell r="C5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58">
            <v>2</v>
          </cell>
          <cell r="E58" t="str">
            <v>IV</v>
          </cell>
          <cell r="F58">
            <v>2023</v>
          </cell>
          <cell r="G58">
            <v>5347</v>
          </cell>
          <cell r="H58" t="str">
            <v>*N*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BP1990713299924053532023</v>
          </cell>
          <cell r="B59" t="str">
            <v>Gestión y control pérdidas de energía - EPM</v>
          </cell>
          <cell r="C5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59">
            <v>2</v>
          </cell>
          <cell r="E59" t="str">
            <v>IV</v>
          </cell>
          <cell r="F59">
            <v>2023</v>
          </cell>
          <cell r="G59">
            <v>5353</v>
          </cell>
          <cell r="H59" t="str">
            <v>*N*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1023000</v>
          </cell>
          <cell r="Q59">
            <v>0</v>
          </cell>
          <cell r="R59">
            <v>0</v>
          </cell>
          <cell r="S59">
            <v>1023000</v>
          </cell>
        </row>
        <row r="60">
          <cell r="A60" t="str">
            <v>BP1990713299924053602023</v>
          </cell>
          <cell r="B60" t="str">
            <v>Gestión y control pérdidas de energía - EPM</v>
          </cell>
          <cell r="C6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60">
            <v>2</v>
          </cell>
          <cell r="E60" t="str">
            <v>IV</v>
          </cell>
          <cell r="F60">
            <v>2023</v>
          </cell>
          <cell r="G60">
            <v>5360</v>
          </cell>
          <cell r="H60" t="str">
            <v>*N*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37851000</v>
          </cell>
          <cell r="Q60">
            <v>0</v>
          </cell>
          <cell r="R60">
            <v>0</v>
          </cell>
          <cell r="S60">
            <v>37851000</v>
          </cell>
        </row>
        <row r="61">
          <cell r="A61" t="str">
            <v>BP1990713299924053612023</v>
          </cell>
          <cell r="B61" t="str">
            <v>Gestión y control pérdidas de energía - EPM</v>
          </cell>
          <cell r="C6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61">
            <v>2</v>
          </cell>
          <cell r="E61" t="str">
            <v>IV</v>
          </cell>
          <cell r="F61">
            <v>2023</v>
          </cell>
          <cell r="G61">
            <v>5361</v>
          </cell>
          <cell r="H61" t="str">
            <v>*N*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2046000</v>
          </cell>
          <cell r="Q61">
            <v>0</v>
          </cell>
          <cell r="R61">
            <v>0</v>
          </cell>
          <cell r="S61">
            <v>2046000</v>
          </cell>
        </row>
        <row r="62">
          <cell r="A62" t="str">
            <v>BP1990713299924053642023</v>
          </cell>
          <cell r="B62" t="str">
            <v>Gestión y control pérdidas de energía - EPM</v>
          </cell>
          <cell r="C62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62">
            <v>2</v>
          </cell>
          <cell r="E62" t="str">
            <v>IV</v>
          </cell>
          <cell r="F62">
            <v>2023</v>
          </cell>
          <cell r="G62">
            <v>5364</v>
          </cell>
          <cell r="H62" t="str">
            <v>*N*</v>
          </cell>
          <cell r="J62">
            <v>0</v>
          </cell>
          <cell r="K62">
            <v>2046000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7161000</v>
          </cell>
          <cell r="Q62">
            <v>0</v>
          </cell>
          <cell r="R62">
            <v>0</v>
          </cell>
          <cell r="S62">
            <v>9207000</v>
          </cell>
        </row>
        <row r="63">
          <cell r="A63" t="str">
            <v>BP1990713299924053682023</v>
          </cell>
          <cell r="B63" t="str">
            <v>Gestión y control pérdidas de energía - EPM</v>
          </cell>
          <cell r="C6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63">
            <v>2</v>
          </cell>
          <cell r="E63" t="str">
            <v>IV</v>
          </cell>
          <cell r="F63">
            <v>2023</v>
          </cell>
          <cell r="G63">
            <v>5368</v>
          </cell>
          <cell r="H63" t="str">
            <v>*N*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8184000</v>
          </cell>
          <cell r="Q63">
            <v>0</v>
          </cell>
          <cell r="R63">
            <v>0</v>
          </cell>
          <cell r="S63">
            <v>8184000</v>
          </cell>
        </row>
        <row r="64">
          <cell r="A64" t="str">
            <v>BP1990713299924053762023</v>
          </cell>
          <cell r="B64" t="str">
            <v>Gestión y control pérdidas de energía - EPM</v>
          </cell>
          <cell r="C6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64">
            <v>2</v>
          </cell>
          <cell r="E64" t="str">
            <v>IV</v>
          </cell>
          <cell r="F64">
            <v>2023</v>
          </cell>
          <cell r="G64">
            <v>5376</v>
          </cell>
          <cell r="H64" t="str">
            <v>*N*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30690000</v>
          </cell>
          <cell r="Q64">
            <v>0</v>
          </cell>
          <cell r="R64">
            <v>0</v>
          </cell>
          <cell r="S64">
            <v>30690000</v>
          </cell>
        </row>
        <row r="65">
          <cell r="A65" t="str">
            <v>BP1990713299924053802023</v>
          </cell>
          <cell r="B65" t="str">
            <v>Gestión y control pérdidas de energía - EPM</v>
          </cell>
          <cell r="C6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65">
            <v>2</v>
          </cell>
          <cell r="E65" t="str">
            <v>IV</v>
          </cell>
          <cell r="F65">
            <v>2023</v>
          </cell>
          <cell r="G65">
            <v>5380</v>
          </cell>
          <cell r="H65" t="str">
            <v>*N*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21483000</v>
          </cell>
          <cell r="Q65">
            <v>0</v>
          </cell>
          <cell r="R65">
            <v>0</v>
          </cell>
          <cell r="S65">
            <v>21483000</v>
          </cell>
        </row>
        <row r="66">
          <cell r="A66" t="str">
            <v>BP1990713299924053902023</v>
          </cell>
          <cell r="B66" t="str">
            <v>Gestión y control pérdidas de energía - EPM</v>
          </cell>
          <cell r="C6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66">
            <v>2</v>
          </cell>
          <cell r="E66" t="str">
            <v>IV</v>
          </cell>
          <cell r="F66">
            <v>2023</v>
          </cell>
          <cell r="G66">
            <v>5390</v>
          </cell>
          <cell r="H66" t="str">
            <v>*N*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4092000</v>
          </cell>
          <cell r="Q66">
            <v>0</v>
          </cell>
          <cell r="R66">
            <v>0</v>
          </cell>
          <cell r="S66">
            <v>4092000</v>
          </cell>
        </row>
        <row r="67">
          <cell r="A67" t="str">
            <v>BP1990713299924054002023</v>
          </cell>
          <cell r="B67" t="str">
            <v>Gestión y control pérdidas de energía - EPM</v>
          </cell>
          <cell r="C6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67">
            <v>2</v>
          </cell>
          <cell r="E67" t="str">
            <v>IV</v>
          </cell>
          <cell r="F67">
            <v>2023</v>
          </cell>
          <cell r="G67">
            <v>5400</v>
          </cell>
          <cell r="H67" t="str">
            <v>*N*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4092000</v>
          </cell>
          <cell r="Q67">
            <v>0</v>
          </cell>
          <cell r="R67">
            <v>0</v>
          </cell>
          <cell r="S67">
            <v>4092000</v>
          </cell>
        </row>
        <row r="68">
          <cell r="A68" t="str">
            <v>BP1990713299924054112023</v>
          </cell>
          <cell r="B68" t="str">
            <v>Gestión y control pérdidas de energía - EPM</v>
          </cell>
          <cell r="C6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68">
            <v>2</v>
          </cell>
          <cell r="E68" t="str">
            <v>IV</v>
          </cell>
          <cell r="F68">
            <v>2023</v>
          </cell>
          <cell r="G68">
            <v>5411</v>
          </cell>
          <cell r="H68" t="str">
            <v>*N*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4092000</v>
          </cell>
          <cell r="Q68">
            <v>0</v>
          </cell>
          <cell r="R68">
            <v>0</v>
          </cell>
          <cell r="S68">
            <v>4092000</v>
          </cell>
        </row>
        <row r="69">
          <cell r="A69" t="str">
            <v>BP1990713299924054252023</v>
          </cell>
          <cell r="B69" t="str">
            <v>Gestión y control pérdidas de energía - EPM</v>
          </cell>
          <cell r="C6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69">
            <v>2</v>
          </cell>
          <cell r="E69" t="str">
            <v>IV</v>
          </cell>
          <cell r="F69">
            <v>2023</v>
          </cell>
          <cell r="G69">
            <v>5425</v>
          </cell>
          <cell r="H69" t="str">
            <v>*N*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6138000</v>
          </cell>
          <cell r="Q69">
            <v>0</v>
          </cell>
          <cell r="R69">
            <v>0</v>
          </cell>
          <cell r="S69">
            <v>6138000</v>
          </cell>
        </row>
        <row r="70">
          <cell r="A70" t="str">
            <v>BP1990713299924054402023</v>
          </cell>
          <cell r="B70" t="str">
            <v>Gestión y control pérdidas de energía - EPM</v>
          </cell>
          <cell r="C7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70">
            <v>2</v>
          </cell>
          <cell r="E70" t="str">
            <v>IV</v>
          </cell>
          <cell r="F70">
            <v>2023</v>
          </cell>
          <cell r="G70">
            <v>5440</v>
          </cell>
          <cell r="H70" t="str">
            <v>*N*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31713000</v>
          </cell>
          <cell r="Q70">
            <v>0</v>
          </cell>
          <cell r="R70">
            <v>0</v>
          </cell>
          <cell r="S70">
            <v>31713000</v>
          </cell>
        </row>
        <row r="71">
          <cell r="A71" t="str">
            <v>BP1990713299924054672023</v>
          </cell>
          <cell r="B71" t="str">
            <v>Gestión y control pérdidas de energía - EPM</v>
          </cell>
          <cell r="C7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71">
            <v>2</v>
          </cell>
          <cell r="E71" t="str">
            <v>IV</v>
          </cell>
          <cell r="F71">
            <v>2023</v>
          </cell>
          <cell r="G71">
            <v>5467</v>
          </cell>
          <cell r="H71" t="str">
            <v>*N*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8184000</v>
          </cell>
          <cell r="Q71">
            <v>0</v>
          </cell>
          <cell r="R71">
            <v>0</v>
          </cell>
          <cell r="S71">
            <v>8184000</v>
          </cell>
        </row>
        <row r="72">
          <cell r="A72" t="str">
            <v>BP1990713299924054802023</v>
          </cell>
          <cell r="B72" t="str">
            <v>Gestión y control pérdidas de energía - EPM</v>
          </cell>
          <cell r="C72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72">
            <v>2</v>
          </cell>
          <cell r="E72" t="str">
            <v>IV</v>
          </cell>
          <cell r="F72">
            <v>2023</v>
          </cell>
          <cell r="G72">
            <v>5480</v>
          </cell>
          <cell r="H72" t="str">
            <v>*N*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1023000</v>
          </cell>
          <cell r="Q72">
            <v>0</v>
          </cell>
          <cell r="R72">
            <v>0</v>
          </cell>
          <cell r="S72">
            <v>1023000</v>
          </cell>
        </row>
        <row r="73">
          <cell r="A73" t="str">
            <v>BP1990713299924054902023</v>
          </cell>
          <cell r="B73" t="str">
            <v>Gestión y control pérdidas de energía - EPM</v>
          </cell>
          <cell r="C7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73">
            <v>2</v>
          </cell>
          <cell r="E73" t="str">
            <v>IV</v>
          </cell>
          <cell r="F73">
            <v>2023</v>
          </cell>
          <cell r="G73">
            <v>5490</v>
          </cell>
          <cell r="H73" t="str">
            <v>*N*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22506000</v>
          </cell>
          <cell r="Q73">
            <v>0</v>
          </cell>
          <cell r="R73">
            <v>0</v>
          </cell>
          <cell r="S73">
            <v>22506000</v>
          </cell>
        </row>
        <row r="74">
          <cell r="A74" t="str">
            <v>BP1990713299924054952023</v>
          </cell>
          <cell r="B74" t="str">
            <v>Gestión y control pérdidas de energía - EPM</v>
          </cell>
          <cell r="C7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74">
            <v>2</v>
          </cell>
          <cell r="E74" t="str">
            <v>IV</v>
          </cell>
          <cell r="F74">
            <v>2023</v>
          </cell>
          <cell r="G74">
            <v>5495</v>
          </cell>
          <cell r="H74" t="str">
            <v>*N*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A75" t="str">
            <v>BP1990713299924055012023</v>
          </cell>
          <cell r="B75" t="str">
            <v>Gestión y control pérdidas de energía - EPM</v>
          </cell>
          <cell r="C7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75">
            <v>2</v>
          </cell>
          <cell r="E75" t="str">
            <v>IV</v>
          </cell>
          <cell r="F75">
            <v>2023</v>
          </cell>
          <cell r="G75">
            <v>5501</v>
          </cell>
          <cell r="H75" t="str">
            <v>*N*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7161000</v>
          </cell>
          <cell r="Q75">
            <v>0</v>
          </cell>
          <cell r="R75">
            <v>0</v>
          </cell>
          <cell r="S75">
            <v>7161000</v>
          </cell>
        </row>
        <row r="76">
          <cell r="A76" t="str">
            <v>BP1990713299924055412023</v>
          </cell>
          <cell r="B76" t="str">
            <v>Gestión y control pérdidas de energía - EPM</v>
          </cell>
          <cell r="C7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76">
            <v>2</v>
          </cell>
          <cell r="E76" t="str">
            <v>IV</v>
          </cell>
          <cell r="F76">
            <v>2023</v>
          </cell>
          <cell r="G76">
            <v>5541</v>
          </cell>
          <cell r="H76" t="str">
            <v>*N*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5115000</v>
          </cell>
          <cell r="Q76">
            <v>0</v>
          </cell>
          <cell r="R76">
            <v>0</v>
          </cell>
          <cell r="S76">
            <v>5115000</v>
          </cell>
        </row>
        <row r="77">
          <cell r="A77" t="str">
            <v>BP1990713299924055432023</v>
          </cell>
          <cell r="B77" t="str">
            <v>Gestión y control pérdidas de energía - EPM</v>
          </cell>
          <cell r="C7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77">
            <v>2</v>
          </cell>
          <cell r="E77" t="str">
            <v>IV</v>
          </cell>
          <cell r="F77">
            <v>2023</v>
          </cell>
          <cell r="G77">
            <v>5543</v>
          </cell>
          <cell r="H77" t="str">
            <v>*N*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1023000</v>
          </cell>
          <cell r="Q77">
            <v>0</v>
          </cell>
          <cell r="R77">
            <v>0</v>
          </cell>
          <cell r="S77">
            <v>1023000</v>
          </cell>
        </row>
        <row r="78">
          <cell r="A78" t="str">
            <v>BP1990713299924055792023</v>
          </cell>
          <cell r="B78" t="str">
            <v>Gestión y control pérdidas de energía - EPM</v>
          </cell>
          <cell r="C7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78">
            <v>2</v>
          </cell>
          <cell r="E78" t="str">
            <v>IV</v>
          </cell>
          <cell r="F78">
            <v>2023</v>
          </cell>
          <cell r="G78">
            <v>5579</v>
          </cell>
          <cell r="H78" t="str">
            <v>*N*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5115000</v>
          </cell>
          <cell r="Q78">
            <v>0</v>
          </cell>
          <cell r="R78">
            <v>0</v>
          </cell>
          <cell r="S78">
            <v>5115000</v>
          </cell>
        </row>
        <row r="79">
          <cell r="A79" t="str">
            <v>BP1990713299924055852023</v>
          </cell>
          <cell r="B79" t="str">
            <v>Gestión y control pérdidas de energía - EPM</v>
          </cell>
          <cell r="C7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79">
            <v>2</v>
          </cell>
          <cell r="E79" t="str">
            <v>IV</v>
          </cell>
          <cell r="F79">
            <v>2023</v>
          </cell>
          <cell r="G79">
            <v>5585</v>
          </cell>
          <cell r="H79" t="str">
            <v>*N*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4092000</v>
          </cell>
          <cell r="Q79">
            <v>0</v>
          </cell>
          <cell r="R79">
            <v>0</v>
          </cell>
          <cell r="S79">
            <v>4092000</v>
          </cell>
        </row>
        <row r="80">
          <cell r="A80" t="str">
            <v>BP1990713299924055912023</v>
          </cell>
          <cell r="B80" t="str">
            <v>Gestión y control pérdidas de energía - EPM</v>
          </cell>
          <cell r="C8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80">
            <v>2</v>
          </cell>
          <cell r="E80" t="str">
            <v>IV</v>
          </cell>
          <cell r="F80">
            <v>2023</v>
          </cell>
          <cell r="G80">
            <v>5591</v>
          </cell>
          <cell r="H80" t="str">
            <v>*N*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11253000</v>
          </cell>
          <cell r="Q80">
            <v>0</v>
          </cell>
          <cell r="R80">
            <v>0</v>
          </cell>
          <cell r="S80">
            <v>11253000</v>
          </cell>
        </row>
        <row r="81">
          <cell r="A81" t="str">
            <v>BP1990713299924056042023</v>
          </cell>
          <cell r="B81" t="str">
            <v>Gestión y control pérdidas de energía - EPM</v>
          </cell>
          <cell r="C8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81">
            <v>2</v>
          </cell>
          <cell r="E81" t="str">
            <v>IV</v>
          </cell>
          <cell r="F81">
            <v>2023</v>
          </cell>
          <cell r="G81">
            <v>5604</v>
          </cell>
          <cell r="H81" t="str">
            <v>*N*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12276000</v>
          </cell>
          <cell r="Q81">
            <v>0</v>
          </cell>
          <cell r="R81">
            <v>0</v>
          </cell>
          <cell r="S81">
            <v>12276000</v>
          </cell>
        </row>
        <row r="82">
          <cell r="A82" t="str">
            <v>BP1990713299924056072023</v>
          </cell>
          <cell r="B82" t="str">
            <v>Gestión y control pérdidas de energía - EPM</v>
          </cell>
          <cell r="C82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82">
            <v>2</v>
          </cell>
          <cell r="E82" t="str">
            <v>IV</v>
          </cell>
          <cell r="F82">
            <v>2023</v>
          </cell>
          <cell r="G82">
            <v>5607</v>
          </cell>
          <cell r="H82" t="str">
            <v>*N*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3069000</v>
          </cell>
          <cell r="Q82">
            <v>0</v>
          </cell>
          <cell r="R82">
            <v>0</v>
          </cell>
          <cell r="S82">
            <v>3069000</v>
          </cell>
        </row>
        <row r="83">
          <cell r="A83" t="str">
            <v>BP1990713299924056152023</v>
          </cell>
          <cell r="B83" t="str">
            <v>Gestión y control pérdidas de energía - EPM</v>
          </cell>
          <cell r="C8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83">
            <v>2</v>
          </cell>
          <cell r="E83" t="str">
            <v>IV</v>
          </cell>
          <cell r="F83">
            <v>2023</v>
          </cell>
          <cell r="G83">
            <v>5615</v>
          </cell>
          <cell r="H83" t="str">
            <v>*N*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70587000</v>
          </cell>
          <cell r="Q83">
            <v>0</v>
          </cell>
          <cell r="R83">
            <v>0</v>
          </cell>
          <cell r="S83">
            <v>70587000</v>
          </cell>
        </row>
        <row r="84">
          <cell r="A84" t="str">
            <v>BP1990713299924056282023</v>
          </cell>
          <cell r="B84" t="str">
            <v>Gestión y control pérdidas de energía - EPM</v>
          </cell>
          <cell r="C8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84">
            <v>2</v>
          </cell>
          <cell r="E84" t="str">
            <v>IV</v>
          </cell>
          <cell r="F84">
            <v>2023</v>
          </cell>
          <cell r="G84">
            <v>5628</v>
          </cell>
          <cell r="H84" t="str">
            <v>*N*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A85" t="str">
            <v>BP1990713299924056312023</v>
          </cell>
          <cell r="B85" t="str">
            <v>Gestión y control pérdidas de energía - EPM</v>
          </cell>
          <cell r="C8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85">
            <v>2</v>
          </cell>
          <cell r="E85" t="str">
            <v>IV</v>
          </cell>
          <cell r="F85">
            <v>2023</v>
          </cell>
          <cell r="G85">
            <v>5631</v>
          </cell>
          <cell r="H85" t="str">
            <v>*N*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4092000</v>
          </cell>
          <cell r="Q85">
            <v>0</v>
          </cell>
          <cell r="R85">
            <v>0</v>
          </cell>
          <cell r="S85">
            <v>4092000</v>
          </cell>
        </row>
        <row r="86">
          <cell r="A86" t="str">
            <v>BP1990713299924056422023</v>
          </cell>
          <cell r="B86" t="str">
            <v>Gestión y control pérdidas de energía - EPM</v>
          </cell>
          <cell r="C8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86">
            <v>2</v>
          </cell>
          <cell r="E86" t="str">
            <v>IV</v>
          </cell>
          <cell r="F86">
            <v>2023</v>
          </cell>
          <cell r="G86">
            <v>5642</v>
          </cell>
          <cell r="H86" t="str">
            <v>*N*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3069000</v>
          </cell>
          <cell r="Q86">
            <v>0</v>
          </cell>
          <cell r="R86">
            <v>0</v>
          </cell>
          <cell r="S86">
            <v>3069000</v>
          </cell>
        </row>
        <row r="87">
          <cell r="A87" t="str">
            <v>BP1990713299924056492023</v>
          </cell>
          <cell r="B87" t="str">
            <v>Gestión y control pérdidas de energía - EPM</v>
          </cell>
          <cell r="C8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87">
            <v>2</v>
          </cell>
          <cell r="E87" t="str">
            <v>IV</v>
          </cell>
          <cell r="F87">
            <v>2023</v>
          </cell>
          <cell r="G87">
            <v>5649</v>
          </cell>
          <cell r="H87" t="str">
            <v>*N*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1023000</v>
          </cell>
          <cell r="Q87">
            <v>0</v>
          </cell>
          <cell r="R87">
            <v>0</v>
          </cell>
          <cell r="S87">
            <v>1023000</v>
          </cell>
        </row>
        <row r="88">
          <cell r="A88" t="str">
            <v>BP1990713299924056522023</v>
          </cell>
          <cell r="B88" t="str">
            <v>Gestión y control pérdidas de energía - EPM</v>
          </cell>
          <cell r="C8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88">
            <v>2</v>
          </cell>
          <cell r="E88" t="str">
            <v>IV</v>
          </cell>
          <cell r="F88">
            <v>2023</v>
          </cell>
          <cell r="G88">
            <v>5652</v>
          </cell>
          <cell r="H88" t="str">
            <v>*N*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 t="str">
            <v>BP1990713299924056562023</v>
          </cell>
          <cell r="B89" t="str">
            <v>Gestión y control pérdidas de energía - EPM</v>
          </cell>
          <cell r="C8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89">
            <v>2</v>
          </cell>
          <cell r="E89" t="str">
            <v>IV</v>
          </cell>
          <cell r="F89">
            <v>2023</v>
          </cell>
          <cell r="G89">
            <v>5656</v>
          </cell>
          <cell r="H89" t="str">
            <v>*N*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22506000</v>
          </cell>
          <cell r="Q89">
            <v>0</v>
          </cell>
          <cell r="R89">
            <v>0</v>
          </cell>
          <cell r="S89">
            <v>22506000</v>
          </cell>
        </row>
        <row r="90">
          <cell r="A90" t="str">
            <v>BP1990713299924056582023</v>
          </cell>
          <cell r="B90" t="str">
            <v>Gestión y control pérdidas de energía - EPM</v>
          </cell>
          <cell r="C9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90">
            <v>2</v>
          </cell>
          <cell r="E90" t="str">
            <v>IV</v>
          </cell>
          <cell r="F90">
            <v>2023</v>
          </cell>
          <cell r="G90">
            <v>5658</v>
          </cell>
          <cell r="H90" t="str">
            <v>*N*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 t="str">
            <v>BP1990713299924056592023</v>
          </cell>
          <cell r="B91" t="str">
            <v>Gestión y control pérdidas de energía - EPM</v>
          </cell>
          <cell r="C9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91">
            <v>2</v>
          </cell>
          <cell r="E91" t="str">
            <v>IV</v>
          </cell>
          <cell r="F91">
            <v>2023</v>
          </cell>
          <cell r="G91">
            <v>5659</v>
          </cell>
          <cell r="H91" t="str">
            <v>*N*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 t="str">
            <v>BP1990713299924056602023</v>
          </cell>
          <cell r="B92" t="str">
            <v>Gestión y control pérdidas de energía - EPM</v>
          </cell>
          <cell r="C92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92">
            <v>2</v>
          </cell>
          <cell r="E92" t="str">
            <v>IV</v>
          </cell>
          <cell r="F92">
            <v>2023</v>
          </cell>
          <cell r="G92">
            <v>5660</v>
          </cell>
          <cell r="H92" t="str">
            <v>*N*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 t="str">
            <v>BP1990713299924056642023</v>
          </cell>
          <cell r="B93" t="str">
            <v>Gestión y control pérdidas de energía - EPM</v>
          </cell>
          <cell r="C9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93">
            <v>2</v>
          </cell>
          <cell r="E93" t="str">
            <v>IV</v>
          </cell>
          <cell r="F93">
            <v>2023</v>
          </cell>
          <cell r="G93">
            <v>5664</v>
          </cell>
          <cell r="H93" t="str">
            <v>*N*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8184000</v>
          </cell>
          <cell r="Q93">
            <v>0</v>
          </cell>
          <cell r="R93">
            <v>0</v>
          </cell>
          <cell r="S93">
            <v>8184000</v>
          </cell>
        </row>
        <row r="94">
          <cell r="A94" t="str">
            <v>BP1990713299924056652023</v>
          </cell>
          <cell r="B94" t="str">
            <v>Gestión y control pérdidas de energía - EPM</v>
          </cell>
          <cell r="C9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94">
            <v>2</v>
          </cell>
          <cell r="E94" t="str">
            <v>IV</v>
          </cell>
          <cell r="F94">
            <v>2023</v>
          </cell>
          <cell r="G94">
            <v>5665</v>
          </cell>
          <cell r="H94" t="str">
            <v>*N*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 t="str">
            <v>BP1990713299924056672023</v>
          </cell>
          <cell r="B95" t="str">
            <v>Gestión y control pérdidas de energía - EPM</v>
          </cell>
          <cell r="C9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95">
            <v>2</v>
          </cell>
          <cell r="E95" t="str">
            <v>IV</v>
          </cell>
          <cell r="F95">
            <v>2023</v>
          </cell>
          <cell r="G95">
            <v>5667</v>
          </cell>
          <cell r="H95" t="str">
            <v>*N*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2046000</v>
          </cell>
          <cell r="Q95">
            <v>0</v>
          </cell>
          <cell r="R95">
            <v>0</v>
          </cell>
          <cell r="S95">
            <v>2046000</v>
          </cell>
        </row>
        <row r="96">
          <cell r="A96" t="str">
            <v>BP1990713299924056702023</v>
          </cell>
          <cell r="B96" t="str">
            <v>Gestión y control pérdidas de energía - EPM</v>
          </cell>
          <cell r="C9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96">
            <v>2</v>
          </cell>
          <cell r="E96" t="str">
            <v>IV</v>
          </cell>
          <cell r="F96">
            <v>2023</v>
          </cell>
          <cell r="G96">
            <v>5670</v>
          </cell>
          <cell r="H96" t="str">
            <v>*N*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12276000</v>
          </cell>
          <cell r="Q96">
            <v>0</v>
          </cell>
          <cell r="R96">
            <v>0</v>
          </cell>
          <cell r="S96">
            <v>12276000</v>
          </cell>
        </row>
        <row r="97">
          <cell r="A97" t="str">
            <v>BP1990713299924056742023</v>
          </cell>
          <cell r="B97" t="str">
            <v>Gestión y control pérdidas de energía - EPM</v>
          </cell>
          <cell r="C9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97">
            <v>2</v>
          </cell>
          <cell r="E97" t="str">
            <v>IV</v>
          </cell>
          <cell r="F97">
            <v>2023</v>
          </cell>
          <cell r="G97">
            <v>5674</v>
          </cell>
          <cell r="H97" t="str">
            <v>*N*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3069000</v>
          </cell>
          <cell r="Q97">
            <v>0</v>
          </cell>
          <cell r="R97">
            <v>0</v>
          </cell>
          <cell r="S97">
            <v>3069000</v>
          </cell>
        </row>
        <row r="98">
          <cell r="A98" t="str">
            <v>BP1990713299924056862023</v>
          </cell>
          <cell r="B98" t="str">
            <v>Gestión y control pérdidas de energía - EPM</v>
          </cell>
          <cell r="C9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98">
            <v>2</v>
          </cell>
          <cell r="E98" t="str">
            <v>IV</v>
          </cell>
          <cell r="F98">
            <v>2023</v>
          </cell>
          <cell r="G98">
            <v>5686</v>
          </cell>
          <cell r="H98" t="str">
            <v>*N*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32736000</v>
          </cell>
          <cell r="Q98">
            <v>0</v>
          </cell>
          <cell r="R98">
            <v>0</v>
          </cell>
          <cell r="S98">
            <v>32736000</v>
          </cell>
        </row>
        <row r="99">
          <cell r="A99" t="str">
            <v>BP1990713299924056902023</v>
          </cell>
          <cell r="B99" t="str">
            <v>Gestión y control pérdidas de energía - EPM</v>
          </cell>
          <cell r="C9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99">
            <v>2</v>
          </cell>
          <cell r="E99" t="str">
            <v>IV</v>
          </cell>
          <cell r="F99">
            <v>2023</v>
          </cell>
          <cell r="G99">
            <v>5690</v>
          </cell>
          <cell r="H99" t="str">
            <v>*N*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3069000</v>
          </cell>
          <cell r="Q99">
            <v>0</v>
          </cell>
          <cell r="R99">
            <v>0</v>
          </cell>
          <cell r="S99">
            <v>3069000</v>
          </cell>
        </row>
        <row r="100">
          <cell r="A100" t="str">
            <v>BP1990713299924057362023</v>
          </cell>
          <cell r="B100" t="str">
            <v>Gestión y control pérdidas de energía - EPM</v>
          </cell>
          <cell r="C10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00">
            <v>2</v>
          </cell>
          <cell r="E100" t="str">
            <v>IV</v>
          </cell>
          <cell r="F100">
            <v>2023</v>
          </cell>
          <cell r="G100">
            <v>5736</v>
          </cell>
          <cell r="H100" t="str">
            <v>*N*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4092000</v>
          </cell>
          <cell r="Q100">
            <v>0</v>
          </cell>
          <cell r="R100">
            <v>0</v>
          </cell>
          <cell r="S100">
            <v>4092000</v>
          </cell>
        </row>
        <row r="101">
          <cell r="A101" t="str">
            <v>BP1990713299924057562023</v>
          </cell>
          <cell r="B101" t="str">
            <v>Gestión y control pérdidas de energía - EPM</v>
          </cell>
          <cell r="C10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01">
            <v>2</v>
          </cell>
          <cell r="E101" t="str">
            <v>IV</v>
          </cell>
          <cell r="F101">
            <v>2023</v>
          </cell>
          <cell r="G101">
            <v>5756</v>
          </cell>
          <cell r="H101" t="str">
            <v>*N*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3069000</v>
          </cell>
          <cell r="Q101">
            <v>0</v>
          </cell>
          <cell r="R101">
            <v>0</v>
          </cell>
          <cell r="S101">
            <v>3069000</v>
          </cell>
        </row>
        <row r="102">
          <cell r="A102" t="str">
            <v>BP1990713299924057612023</v>
          </cell>
          <cell r="B102" t="str">
            <v>Gestión y control pérdidas de energía - EPM</v>
          </cell>
          <cell r="C102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02">
            <v>2</v>
          </cell>
          <cell r="E102" t="str">
            <v>IV</v>
          </cell>
          <cell r="F102">
            <v>2023</v>
          </cell>
          <cell r="G102">
            <v>5761</v>
          </cell>
          <cell r="H102" t="str">
            <v>*N*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17391000</v>
          </cell>
          <cell r="Q102">
            <v>0</v>
          </cell>
          <cell r="R102">
            <v>0</v>
          </cell>
          <cell r="S102">
            <v>17391000</v>
          </cell>
        </row>
        <row r="103">
          <cell r="A103" t="str">
            <v>BP1990713299924057892023</v>
          </cell>
          <cell r="B103" t="str">
            <v>Gestión y control pérdidas de energía - EPM</v>
          </cell>
          <cell r="C10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03">
            <v>2</v>
          </cell>
          <cell r="E103" t="str">
            <v>IV</v>
          </cell>
          <cell r="F103">
            <v>2023</v>
          </cell>
          <cell r="G103">
            <v>5789</v>
          </cell>
          <cell r="H103" t="str">
            <v>*N*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8184000</v>
          </cell>
          <cell r="Q103">
            <v>0</v>
          </cell>
          <cell r="R103">
            <v>0</v>
          </cell>
          <cell r="S103">
            <v>8184000</v>
          </cell>
        </row>
        <row r="104">
          <cell r="A104" t="str">
            <v>BP1990713299924057902023</v>
          </cell>
          <cell r="B104" t="str">
            <v>Gestión y control pérdidas de energía - EPM</v>
          </cell>
          <cell r="C10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04">
            <v>2</v>
          </cell>
          <cell r="E104" t="str">
            <v>IV</v>
          </cell>
          <cell r="F104">
            <v>2023</v>
          </cell>
          <cell r="G104">
            <v>5790</v>
          </cell>
          <cell r="H104" t="str">
            <v>*N*</v>
          </cell>
          <cell r="J104">
            <v>0</v>
          </cell>
          <cell r="K104">
            <v>2046000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1023000</v>
          </cell>
          <cell r="Q104">
            <v>0</v>
          </cell>
          <cell r="R104">
            <v>0</v>
          </cell>
          <cell r="S104">
            <v>3069000</v>
          </cell>
        </row>
        <row r="105">
          <cell r="A105" t="str">
            <v>BP1990713299924057922023</v>
          </cell>
          <cell r="B105" t="str">
            <v>Gestión y control pérdidas de energía - EPM</v>
          </cell>
          <cell r="C10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05">
            <v>2</v>
          </cell>
          <cell r="E105" t="str">
            <v>IV</v>
          </cell>
          <cell r="F105">
            <v>2023</v>
          </cell>
          <cell r="G105">
            <v>5792</v>
          </cell>
          <cell r="H105" t="str">
            <v>*N*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3069000</v>
          </cell>
          <cell r="Q105">
            <v>0</v>
          </cell>
          <cell r="R105">
            <v>0</v>
          </cell>
          <cell r="S105">
            <v>3069000</v>
          </cell>
        </row>
        <row r="106">
          <cell r="A106" t="str">
            <v>BP1990713299924058092023</v>
          </cell>
          <cell r="B106" t="str">
            <v>Gestión y control pérdidas de energía - EPM</v>
          </cell>
          <cell r="C10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06">
            <v>2</v>
          </cell>
          <cell r="E106" t="str">
            <v>IV</v>
          </cell>
          <cell r="F106">
            <v>2023</v>
          </cell>
          <cell r="G106">
            <v>5809</v>
          </cell>
          <cell r="H106" t="str">
            <v>*N*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A107" t="str">
            <v>BP1990713299924058192023</v>
          </cell>
          <cell r="B107" t="str">
            <v>Gestión y control pérdidas de energía - EPM</v>
          </cell>
          <cell r="C10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07">
            <v>2</v>
          </cell>
          <cell r="E107" t="str">
            <v>IV</v>
          </cell>
          <cell r="F107">
            <v>2023</v>
          </cell>
          <cell r="G107">
            <v>5819</v>
          </cell>
          <cell r="H107" t="str">
            <v>*N*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1023000</v>
          </cell>
          <cell r="Q107">
            <v>0</v>
          </cell>
          <cell r="R107">
            <v>0</v>
          </cell>
          <cell r="S107">
            <v>1023000</v>
          </cell>
        </row>
        <row r="108">
          <cell r="A108" t="str">
            <v>BP1990713299924058372023</v>
          </cell>
          <cell r="B108" t="str">
            <v>Gestión y control pérdidas de energía - EPM</v>
          </cell>
          <cell r="C10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08">
            <v>2</v>
          </cell>
          <cell r="E108" t="str">
            <v>IV</v>
          </cell>
          <cell r="F108">
            <v>2023</v>
          </cell>
          <cell r="G108">
            <v>5837</v>
          </cell>
          <cell r="H108" t="str">
            <v>*N*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29667000</v>
          </cell>
          <cell r="Q108">
            <v>0</v>
          </cell>
          <cell r="R108">
            <v>0</v>
          </cell>
          <cell r="S108">
            <v>29667000</v>
          </cell>
        </row>
        <row r="109">
          <cell r="A109" t="str">
            <v>BP1990713299924058422023</v>
          </cell>
          <cell r="B109" t="str">
            <v>Gestión y control pérdidas de energía - EPM</v>
          </cell>
          <cell r="C10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09">
            <v>2</v>
          </cell>
          <cell r="E109" t="str">
            <v>IV</v>
          </cell>
          <cell r="F109">
            <v>2023</v>
          </cell>
          <cell r="G109">
            <v>5842</v>
          </cell>
          <cell r="H109" t="str">
            <v>*N*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A110" t="str">
            <v>BP1990713299924058472023</v>
          </cell>
          <cell r="B110" t="str">
            <v>Gestión y control pérdidas de energía - EPM</v>
          </cell>
          <cell r="C11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10">
            <v>2</v>
          </cell>
          <cell r="E110" t="str">
            <v>IV</v>
          </cell>
          <cell r="F110">
            <v>2023</v>
          </cell>
          <cell r="G110">
            <v>5847</v>
          </cell>
          <cell r="H110" t="str">
            <v>*N*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1023000</v>
          </cell>
          <cell r="Q110">
            <v>0</v>
          </cell>
          <cell r="R110">
            <v>0</v>
          </cell>
          <cell r="S110">
            <v>1023000</v>
          </cell>
        </row>
        <row r="111">
          <cell r="A111" t="str">
            <v>BP1990713299924058542023</v>
          </cell>
          <cell r="B111" t="str">
            <v>Gestión y control pérdidas de energía - EPM</v>
          </cell>
          <cell r="C11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11">
            <v>2</v>
          </cell>
          <cell r="E111" t="str">
            <v>IV</v>
          </cell>
          <cell r="F111">
            <v>2023</v>
          </cell>
          <cell r="G111">
            <v>5854</v>
          </cell>
          <cell r="H111" t="str">
            <v>*N*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3069000</v>
          </cell>
          <cell r="Q111">
            <v>0</v>
          </cell>
          <cell r="R111">
            <v>0</v>
          </cell>
          <cell r="S111">
            <v>3069000</v>
          </cell>
        </row>
        <row r="112">
          <cell r="A112" t="str">
            <v>BP1990713299924058582023</v>
          </cell>
          <cell r="B112" t="str">
            <v>Gestión y control pérdidas de energía - EPM</v>
          </cell>
          <cell r="C112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12">
            <v>2</v>
          </cell>
          <cell r="E112" t="str">
            <v>IV</v>
          </cell>
          <cell r="F112">
            <v>2023</v>
          </cell>
          <cell r="G112">
            <v>5858</v>
          </cell>
          <cell r="H112" t="str">
            <v>*N*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3069000</v>
          </cell>
          <cell r="Q112">
            <v>0</v>
          </cell>
          <cell r="R112">
            <v>0</v>
          </cell>
          <cell r="S112">
            <v>3069000</v>
          </cell>
        </row>
        <row r="113">
          <cell r="A113" t="str">
            <v>BP1990713299924058612023</v>
          </cell>
          <cell r="B113" t="str">
            <v>Gestión y control pérdidas de energía - EPM</v>
          </cell>
          <cell r="C113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13">
            <v>2</v>
          </cell>
          <cell r="E113" t="str">
            <v>IV</v>
          </cell>
          <cell r="F113">
            <v>2023</v>
          </cell>
          <cell r="G113">
            <v>5861</v>
          </cell>
          <cell r="H113" t="str">
            <v>*N*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4092000</v>
          </cell>
          <cell r="Q113">
            <v>0</v>
          </cell>
          <cell r="R113">
            <v>0</v>
          </cell>
          <cell r="S113">
            <v>4092000</v>
          </cell>
        </row>
        <row r="114">
          <cell r="A114" t="str">
            <v>BP1990713299924058852023</v>
          </cell>
          <cell r="B114" t="str">
            <v>Gestión y control pérdidas de energía - EPM</v>
          </cell>
          <cell r="C114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14">
            <v>2</v>
          </cell>
          <cell r="E114" t="str">
            <v>IV</v>
          </cell>
          <cell r="F114">
            <v>2023</v>
          </cell>
          <cell r="G114">
            <v>5885</v>
          </cell>
          <cell r="H114" t="str">
            <v>*N*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2046000</v>
          </cell>
          <cell r="Q114">
            <v>0</v>
          </cell>
          <cell r="R114">
            <v>0</v>
          </cell>
          <cell r="S114">
            <v>2046000</v>
          </cell>
        </row>
        <row r="115">
          <cell r="A115" t="str">
            <v>BP1990713299924058872023</v>
          </cell>
          <cell r="B115" t="str">
            <v>Gestión y control pérdidas de energía - EPM</v>
          </cell>
          <cell r="C115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15">
            <v>2</v>
          </cell>
          <cell r="E115" t="str">
            <v>IV</v>
          </cell>
          <cell r="F115">
            <v>2023</v>
          </cell>
          <cell r="G115">
            <v>5887</v>
          </cell>
          <cell r="H115" t="str">
            <v>*N*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17391000</v>
          </cell>
          <cell r="Q115">
            <v>0</v>
          </cell>
          <cell r="R115">
            <v>0</v>
          </cell>
          <cell r="S115">
            <v>17391000</v>
          </cell>
        </row>
        <row r="116">
          <cell r="A116" t="str">
            <v>BP1990713299924058902023</v>
          </cell>
          <cell r="B116" t="str">
            <v>Gestión y control pérdidas de energía - EPM</v>
          </cell>
          <cell r="C116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16">
            <v>2</v>
          </cell>
          <cell r="E116" t="str">
            <v>IV</v>
          </cell>
          <cell r="F116">
            <v>2023</v>
          </cell>
          <cell r="G116">
            <v>5890</v>
          </cell>
          <cell r="H116" t="str">
            <v>*N*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10230000</v>
          </cell>
          <cell r="Q116">
            <v>0</v>
          </cell>
          <cell r="R116">
            <v>0</v>
          </cell>
          <cell r="S116">
            <v>10230000</v>
          </cell>
        </row>
        <row r="117">
          <cell r="A117" t="str">
            <v>BP1990713299924058932023</v>
          </cell>
          <cell r="B117" t="str">
            <v>Gestión y control pérdidas de energía - EPM</v>
          </cell>
          <cell r="C117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17">
            <v>2</v>
          </cell>
          <cell r="E117" t="str">
            <v>IV</v>
          </cell>
          <cell r="F117">
            <v>2023</v>
          </cell>
          <cell r="G117">
            <v>5893</v>
          </cell>
          <cell r="H117" t="str">
            <v>*N*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21483000</v>
          </cell>
          <cell r="Q117">
            <v>0</v>
          </cell>
          <cell r="R117">
            <v>0</v>
          </cell>
          <cell r="S117">
            <v>21483000</v>
          </cell>
        </row>
        <row r="118">
          <cell r="A118" t="str">
            <v>BP1990713299924058952023</v>
          </cell>
          <cell r="B118" t="str">
            <v>Gestión y control pérdidas de energía - EPM</v>
          </cell>
          <cell r="C118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18">
            <v>2</v>
          </cell>
          <cell r="E118" t="str">
            <v>IV</v>
          </cell>
          <cell r="F118">
            <v>2023</v>
          </cell>
          <cell r="G118">
            <v>5895</v>
          </cell>
          <cell r="H118" t="str">
            <v>*N*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12276000</v>
          </cell>
          <cell r="Q118">
            <v>0</v>
          </cell>
          <cell r="R118">
            <v>0</v>
          </cell>
          <cell r="S118">
            <v>12276000</v>
          </cell>
        </row>
        <row r="119">
          <cell r="A119" t="str">
            <v>BP1990713299924230682023</v>
          </cell>
          <cell r="B119" t="str">
            <v>Gestión y control pérdidas de energía - EPM</v>
          </cell>
          <cell r="C119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19">
            <v>2</v>
          </cell>
          <cell r="E119" t="str">
            <v>IV</v>
          </cell>
          <cell r="F119">
            <v>2023</v>
          </cell>
          <cell r="G119">
            <v>23068</v>
          </cell>
          <cell r="H119" t="str">
            <v>*N*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 t="str">
            <v>BP1990713299924233502023</v>
          </cell>
          <cell r="B120" t="str">
            <v>Gestión y control pérdidas de energía - EPM</v>
          </cell>
          <cell r="C120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20">
            <v>2</v>
          </cell>
          <cell r="E120" t="str">
            <v>IV</v>
          </cell>
          <cell r="F120">
            <v>2023</v>
          </cell>
          <cell r="G120">
            <v>23350</v>
          </cell>
          <cell r="H120" t="str">
            <v>*N*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A121" t="str">
            <v>BP1990713299924272452023</v>
          </cell>
          <cell r="B121" t="str">
            <v>Gestión y control pérdidas de energía - EPM</v>
          </cell>
          <cell r="C121" t="str">
            <v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v>
          </cell>
          <cell r="D121">
            <v>2</v>
          </cell>
          <cell r="E121" t="str">
            <v>IV</v>
          </cell>
          <cell r="F121">
            <v>2023</v>
          </cell>
          <cell r="G121">
            <v>27245</v>
          </cell>
          <cell r="H121" t="str">
            <v>*N*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A122" t="str">
            <v>NEG0097TYDLI12050012023</v>
          </cell>
          <cell r="B122" t="str">
            <v>Expansión VP T&amp;D</v>
          </cell>
          <cell r="C122" t="str">
            <v>Nueva infraestructura de uso para conexión de clientes y reducción cargabilidad de circuitos, instalación de medidores de balance, montaje integral, entre otros; en el sistema regional y metropolitano.</v>
          </cell>
          <cell r="D122">
            <v>1</v>
          </cell>
          <cell r="E122" t="str">
            <v>II</v>
          </cell>
          <cell r="F122">
            <v>2023</v>
          </cell>
          <cell r="G122">
            <v>5001</v>
          </cell>
          <cell r="H122" t="str">
            <v>*N*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323453034.40000004</v>
          </cell>
          <cell r="R122">
            <v>78784000</v>
          </cell>
          <cell r="S122">
            <v>402237034.40000004</v>
          </cell>
        </row>
        <row r="123">
          <cell r="A123" t="str">
            <v>NEG0097TYDLI12050022023</v>
          </cell>
          <cell r="B123" t="str">
            <v>Expansión VP T&amp;D</v>
          </cell>
          <cell r="C123" t="str">
            <v>Nueva infraestructura de uso para conexión de clientes y reducción cargabilidad de circuitos, instalación de medidores de balance, montaje integral, entre otros; en el sistema regional y metropolitano.</v>
          </cell>
          <cell r="D123">
            <v>1</v>
          </cell>
          <cell r="E123" t="str">
            <v>II</v>
          </cell>
          <cell r="F123">
            <v>2023</v>
          </cell>
          <cell r="G123">
            <v>5002</v>
          </cell>
          <cell r="H123" t="str">
            <v>*N*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5481426</v>
          </cell>
          <cell r="R123">
            <v>0</v>
          </cell>
          <cell r="S123">
            <v>5481426</v>
          </cell>
        </row>
        <row r="124">
          <cell r="A124" t="str">
            <v>NEG0097TYDLI12050042023</v>
          </cell>
          <cell r="B124" t="str">
            <v>Expansión VP T&amp;D</v>
          </cell>
          <cell r="C124" t="str">
            <v>Nueva infraestructura de uso para conexión de clientes y reducción cargabilidad de circuitos, instalación de medidores de balance, montaje integral, entre otros; en el sistema regional y metropolitano.</v>
          </cell>
          <cell r="D124">
            <v>1</v>
          </cell>
          <cell r="E124" t="str">
            <v>II</v>
          </cell>
          <cell r="F124">
            <v>2023</v>
          </cell>
          <cell r="G124">
            <v>5004</v>
          </cell>
          <cell r="H124" t="str">
            <v>*N*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 t="str">
            <v>NEG0097TYDLI12050302023</v>
          </cell>
          <cell r="B125" t="str">
            <v>Expansión VP T&amp;D</v>
          </cell>
          <cell r="C125" t="str">
            <v>Nueva infraestructura de uso para conexión de clientes y reducción cargabilidad de circuitos, instalación de medidores de balance, montaje integral, entre otros; en el sistema regional y metropolitano.</v>
          </cell>
          <cell r="D125">
            <v>1</v>
          </cell>
          <cell r="E125" t="str">
            <v>II</v>
          </cell>
          <cell r="F125">
            <v>2023</v>
          </cell>
          <cell r="G125">
            <v>5030</v>
          </cell>
          <cell r="H125" t="str">
            <v>*N*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4622782.5999999996</v>
          </cell>
          <cell r="R125">
            <v>0</v>
          </cell>
          <cell r="S125">
            <v>4622782.5999999996</v>
          </cell>
        </row>
        <row r="126">
          <cell r="A126" t="str">
            <v>NEG0097TYDLI12050312023</v>
          </cell>
          <cell r="B126" t="str">
            <v>Expansión VP T&amp;D</v>
          </cell>
          <cell r="C126" t="str">
            <v>Nueva infraestructura de uso para conexión de clientes y reducción cargabilidad de circuitos, instalación de medidores de balance, montaje integral, entre otros; en el sistema regional y metropolitano.</v>
          </cell>
          <cell r="D126">
            <v>1</v>
          </cell>
          <cell r="E126" t="str">
            <v>II</v>
          </cell>
          <cell r="F126">
            <v>2023</v>
          </cell>
          <cell r="G126">
            <v>5031</v>
          </cell>
          <cell r="H126" t="str">
            <v>*N*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1078280</v>
          </cell>
          <cell r="R126">
            <v>0</v>
          </cell>
          <cell r="S126">
            <v>1078280</v>
          </cell>
        </row>
        <row r="127">
          <cell r="A127" t="str">
            <v>NEG0097TYDLI12050342023</v>
          </cell>
          <cell r="B127" t="str">
            <v>Expansión VP T&amp;D</v>
          </cell>
          <cell r="C127" t="str">
            <v>Nueva infraestructura de uso para conexión de clientes y reducción cargabilidad de circuitos, instalación de medidores de balance, montaje integral, entre otros; en el sistema regional y metropolitano.</v>
          </cell>
          <cell r="D127">
            <v>1</v>
          </cell>
          <cell r="E127" t="str">
            <v>II</v>
          </cell>
          <cell r="F127">
            <v>2023</v>
          </cell>
          <cell r="G127">
            <v>5034</v>
          </cell>
          <cell r="H127" t="str">
            <v>*N*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462120</v>
          </cell>
          <cell r="R127">
            <v>0</v>
          </cell>
          <cell r="S127">
            <v>462120</v>
          </cell>
        </row>
        <row r="128">
          <cell r="A128" t="str">
            <v>NEG0097TYDLI12050362023</v>
          </cell>
          <cell r="B128" t="str">
            <v>Expansión VP T&amp;D</v>
          </cell>
          <cell r="C128" t="str">
            <v>Nueva infraestructura de uso para conexión de clientes y reducción cargabilidad de circuitos, instalación de medidores de balance, montaje integral, entre otros; en el sistema regional y metropolitano.</v>
          </cell>
          <cell r="D128">
            <v>1</v>
          </cell>
          <cell r="E128" t="str">
            <v>II</v>
          </cell>
          <cell r="F128">
            <v>2023</v>
          </cell>
          <cell r="G128">
            <v>5036</v>
          </cell>
          <cell r="H128" t="str">
            <v>*N*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1793656</v>
          </cell>
          <cell r="R128">
            <v>0</v>
          </cell>
          <cell r="S128">
            <v>1793656</v>
          </cell>
        </row>
        <row r="129">
          <cell r="A129" t="str">
            <v>NEG0097TYDLI12050382023</v>
          </cell>
          <cell r="B129" t="str">
            <v>Expansión VP T&amp;D</v>
          </cell>
          <cell r="C129" t="str">
            <v>Nueva infraestructura de uso para conexión de clientes y reducción cargabilidad de circuitos, instalación de medidores de balance, montaje integral, entre otros; en el sistema regional y metropolitano.</v>
          </cell>
          <cell r="D129">
            <v>1</v>
          </cell>
          <cell r="E129" t="str">
            <v>II</v>
          </cell>
          <cell r="F129">
            <v>2023</v>
          </cell>
          <cell r="G129">
            <v>5038</v>
          </cell>
          <cell r="H129" t="str">
            <v>*N*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 t="str">
            <v>NEG0097TYDLI12050402023</v>
          </cell>
          <cell r="B130" t="str">
            <v>Expansión VP T&amp;D</v>
          </cell>
          <cell r="C130" t="str">
            <v>Nueva infraestructura de uso para conexión de clientes y reducción cargabilidad de circuitos, instalación de medidores de balance, montaje integral, entre otros; en el sistema regional y metropolitano.</v>
          </cell>
          <cell r="D130">
            <v>1</v>
          </cell>
          <cell r="E130" t="str">
            <v>II</v>
          </cell>
          <cell r="F130">
            <v>2023</v>
          </cell>
          <cell r="G130">
            <v>5040</v>
          </cell>
          <cell r="H130" t="str">
            <v>*N*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652325.4</v>
          </cell>
          <cell r="R130">
            <v>0</v>
          </cell>
          <cell r="S130">
            <v>652325.4</v>
          </cell>
        </row>
        <row r="131">
          <cell r="A131" t="str">
            <v>NEG0097TYDLI12050422023</v>
          </cell>
          <cell r="B131" t="str">
            <v>Expansión VP T&amp;D</v>
          </cell>
          <cell r="C131" t="str">
            <v>Nueva infraestructura de uso para conexión de clientes y reducción cargabilidad de circuitos, instalación de medidores de balance, montaje integral, entre otros; en el sistema regional y metropolitano.</v>
          </cell>
          <cell r="D131">
            <v>1</v>
          </cell>
          <cell r="E131" t="str">
            <v>II</v>
          </cell>
          <cell r="F131">
            <v>2023</v>
          </cell>
          <cell r="G131">
            <v>5042</v>
          </cell>
          <cell r="H131" t="str">
            <v>*N*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5244592.9380000001</v>
          </cell>
          <cell r="R131">
            <v>0</v>
          </cell>
          <cell r="S131">
            <v>5244592.9380000001</v>
          </cell>
        </row>
        <row r="132">
          <cell r="A132" t="str">
            <v>NEG0097TYDLI12050452023</v>
          </cell>
          <cell r="B132" t="str">
            <v>Expansión VP T&amp;D</v>
          </cell>
          <cell r="C132" t="str">
            <v>Nueva infraestructura de uso para conexión de clientes y reducción cargabilidad de circuitos, instalación de medidores de balance, montaje integral, entre otros; en el sistema regional y metropolitano.</v>
          </cell>
          <cell r="D132">
            <v>1</v>
          </cell>
          <cell r="E132" t="str">
            <v>II</v>
          </cell>
          <cell r="F132">
            <v>2023</v>
          </cell>
          <cell r="G132">
            <v>5045</v>
          </cell>
          <cell r="H132" t="str">
            <v>*N*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20013503.299999997</v>
          </cell>
          <cell r="R132">
            <v>51387000</v>
          </cell>
          <cell r="S132">
            <v>71400503.299999997</v>
          </cell>
        </row>
        <row r="133">
          <cell r="A133" t="str">
            <v>NEG0097TYDLI12050512023</v>
          </cell>
          <cell r="B133" t="str">
            <v>Expansión VP T&amp;D</v>
          </cell>
          <cell r="C133" t="str">
            <v>Nueva infraestructura de uso para conexión de clientes y reducción cargabilidad de circuitos, instalación de medidores de balance, montaje integral, entre otros; en el sistema regional y metropolitano.</v>
          </cell>
          <cell r="D133">
            <v>1</v>
          </cell>
          <cell r="E133" t="str">
            <v>II</v>
          </cell>
          <cell r="F133">
            <v>2023</v>
          </cell>
          <cell r="G133">
            <v>5051</v>
          </cell>
          <cell r="H133" t="str">
            <v>*N*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2346929.4</v>
          </cell>
          <cell r="R133">
            <v>31488000</v>
          </cell>
          <cell r="S133">
            <v>33834929.399999999</v>
          </cell>
        </row>
        <row r="134">
          <cell r="A134" t="str">
            <v>NEG0097TYDLI12050792023</v>
          </cell>
          <cell r="B134" t="str">
            <v>Expansión VP T&amp;D</v>
          </cell>
          <cell r="C134" t="str">
            <v>Nueva infraestructura de uso para conexión de clientes y reducción cargabilidad de circuitos, instalación de medidores de balance, montaje integral, entre otros; en el sistema regional y metropolitano.</v>
          </cell>
          <cell r="D134">
            <v>1</v>
          </cell>
          <cell r="E134" t="str">
            <v>II</v>
          </cell>
          <cell r="F134">
            <v>2023</v>
          </cell>
          <cell r="G134">
            <v>5079</v>
          </cell>
          <cell r="H134" t="str">
            <v>*N*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2167717.7999999998</v>
          </cell>
          <cell r="R134">
            <v>0</v>
          </cell>
          <cell r="S134">
            <v>2167717.7999999998</v>
          </cell>
        </row>
        <row r="135">
          <cell r="A135" t="str">
            <v>NEG0097TYDLI12050882023</v>
          </cell>
          <cell r="B135" t="str">
            <v>Expansión VP T&amp;D</v>
          </cell>
          <cell r="C135" t="str">
            <v>Nueva infraestructura de uso para conexión de clientes y reducción cargabilidad de circuitos, instalación de medidores de balance, montaje integral, entre otros; en el sistema regional y metropolitano.</v>
          </cell>
          <cell r="D135">
            <v>1</v>
          </cell>
          <cell r="E135" t="str">
            <v>II</v>
          </cell>
          <cell r="F135">
            <v>2023</v>
          </cell>
          <cell r="G135">
            <v>5088</v>
          </cell>
          <cell r="H135" t="str">
            <v>*N*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11958000</v>
          </cell>
          <cell r="S135">
            <v>11958000</v>
          </cell>
        </row>
        <row r="136">
          <cell r="A136" t="str">
            <v>NEG0097TYDLI12050932023</v>
          </cell>
          <cell r="B136" t="str">
            <v>Expansión VP T&amp;D</v>
          </cell>
          <cell r="C136" t="str">
            <v>Nueva infraestructura de uso para conexión de clientes y reducción cargabilidad de circuitos, instalación de medidores de balance, montaje integral, entre otros; en el sistema regional y metropolitano.</v>
          </cell>
          <cell r="D136">
            <v>1</v>
          </cell>
          <cell r="E136" t="str">
            <v>II</v>
          </cell>
          <cell r="F136">
            <v>2023</v>
          </cell>
          <cell r="G136">
            <v>5093</v>
          </cell>
          <cell r="H136" t="str">
            <v>*N*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1792120</v>
          </cell>
          <cell r="R136">
            <v>0</v>
          </cell>
          <cell r="S136">
            <v>1792120</v>
          </cell>
        </row>
        <row r="137">
          <cell r="A137" t="str">
            <v>NEG0097TYDLI12051012023</v>
          </cell>
          <cell r="B137" t="str">
            <v>Expansión VP T&amp;D</v>
          </cell>
          <cell r="C137" t="str">
            <v>Nueva infraestructura de uso para conexión de clientes y reducción cargabilidad de circuitos, instalación de medidores de balance, montaje integral, entre otros; en el sistema regional y metropolitano.</v>
          </cell>
          <cell r="D137">
            <v>1</v>
          </cell>
          <cell r="E137" t="str">
            <v>II</v>
          </cell>
          <cell r="F137">
            <v>2023</v>
          </cell>
          <cell r="G137">
            <v>5101</v>
          </cell>
          <cell r="H137" t="str">
            <v>*N*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7119506</v>
          </cell>
          <cell r="R137">
            <v>0</v>
          </cell>
          <cell r="S137">
            <v>7119506</v>
          </cell>
        </row>
        <row r="138">
          <cell r="A138" t="str">
            <v>NEG0097TYDLI12051072023</v>
          </cell>
          <cell r="B138" t="str">
            <v>Expansión VP T&amp;D</v>
          </cell>
          <cell r="C138" t="str">
            <v>Nueva infraestructura de uso para conexión de clientes y reducción cargabilidad de circuitos, instalación de medidores de balance, montaje integral, entre otros; en el sistema regional y metropolitano.</v>
          </cell>
          <cell r="D138">
            <v>1</v>
          </cell>
          <cell r="E138" t="str">
            <v>II</v>
          </cell>
          <cell r="F138">
            <v>2023</v>
          </cell>
          <cell r="G138">
            <v>5107</v>
          </cell>
          <cell r="H138" t="str">
            <v>*N*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NEG0097TYDLI12051202023</v>
          </cell>
          <cell r="B139" t="str">
            <v>Expansión VP T&amp;D</v>
          </cell>
          <cell r="C139" t="str">
            <v>Nueva infraestructura de uso para conexión de clientes y reducción cargabilidad de circuitos, instalación de medidores de balance, montaje integral, entre otros; en el sistema regional y metropolitano.</v>
          </cell>
          <cell r="D139">
            <v>1</v>
          </cell>
          <cell r="E139" t="str">
            <v>II</v>
          </cell>
          <cell r="F139">
            <v>2023</v>
          </cell>
          <cell r="G139">
            <v>5120</v>
          </cell>
          <cell r="H139" t="str">
            <v>*N*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6528900.5999999996</v>
          </cell>
          <cell r="R139">
            <v>0</v>
          </cell>
          <cell r="S139">
            <v>6528900.5999999996</v>
          </cell>
        </row>
        <row r="140">
          <cell r="A140" t="str">
            <v>NEG0097TYDLI12051292023</v>
          </cell>
          <cell r="B140" t="str">
            <v>Expansión VP T&amp;D</v>
          </cell>
          <cell r="C140" t="str">
            <v>Nueva infraestructura de uso para conexión de clientes y reducción cargabilidad de circuitos, instalación de medidores de balance, montaje integral, entre otros; en el sistema regional y metropolitano.</v>
          </cell>
          <cell r="D140">
            <v>1</v>
          </cell>
          <cell r="E140" t="str">
            <v>II</v>
          </cell>
          <cell r="F140">
            <v>2023</v>
          </cell>
          <cell r="G140">
            <v>5129</v>
          </cell>
          <cell r="H140" t="str">
            <v>*N*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11265000</v>
          </cell>
          <cell r="R140">
            <v>13265000</v>
          </cell>
          <cell r="S140">
            <v>24530000</v>
          </cell>
        </row>
        <row r="141">
          <cell r="A141" t="str">
            <v>NEG0097TYDLI12051342023</v>
          </cell>
          <cell r="B141" t="str">
            <v>Expansión VP T&amp;D</v>
          </cell>
          <cell r="C141" t="str">
            <v>Nueva infraestructura de uso para conexión de clientes y reducción cargabilidad de circuitos, instalación de medidores de balance, montaje integral, entre otros; en el sistema regional y metropolitano.</v>
          </cell>
          <cell r="D141">
            <v>1</v>
          </cell>
          <cell r="E141" t="str">
            <v>II</v>
          </cell>
          <cell r="F141">
            <v>2023</v>
          </cell>
          <cell r="G141">
            <v>5134</v>
          </cell>
          <cell r="H141" t="str">
            <v>*N*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14594020</v>
          </cell>
          <cell r="R141">
            <v>0</v>
          </cell>
          <cell r="S141">
            <v>14594020</v>
          </cell>
        </row>
        <row r="142">
          <cell r="A142" t="str">
            <v>NEG0097TYDLI12051382023</v>
          </cell>
          <cell r="B142" t="str">
            <v>Expansión VP T&amp;D</v>
          </cell>
          <cell r="C142" t="str">
            <v>Nueva infraestructura de uso para conexión de clientes y reducción cargabilidad de circuitos, instalación de medidores de balance, montaje integral, entre otros; en el sistema regional y metropolitano.</v>
          </cell>
          <cell r="D142">
            <v>1</v>
          </cell>
          <cell r="E142" t="str">
            <v>II</v>
          </cell>
          <cell r="F142">
            <v>2023</v>
          </cell>
          <cell r="G142">
            <v>5138</v>
          </cell>
          <cell r="H142" t="str">
            <v>*N*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7430390.4239999996</v>
          </cell>
          <cell r="R142">
            <v>0</v>
          </cell>
          <cell r="S142">
            <v>7430390.4239999996</v>
          </cell>
        </row>
        <row r="143">
          <cell r="A143" t="str">
            <v>NEG0097TYDLI12051422023</v>
          </cell>
          <cell r="B143" t="str">
            <v>Expansión VP T&amp;D</v>
          </cell>
          <cell r="C143" t="str">
            <v>Nueva infraestructura de uso para conexión de clientes y reducción cargabilidad de circuitos, instalación de medidores de balance, montaje integral, entre otros; en el sistema regional y metropolitano.</v>
          </cell>
          <cell r="D143">
            <v>1</v>
          </cell>
          <cell r="E143" t="str">
            <v>II</v>
          </cell>
          <cell r="F143">
            <v>2023</v>
          </cell>
          <cell r="G143">
            <v>5142</v>
          </cell>
          <cell r="H143" t="str">
            <v>*N*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NEG0097TYDLI12051472023</v>
          </cell>
          <cell r="B144" t="str">
            <v>Expansión VP T&amp;D</v>
          </cell>
          <cell r="C144" t="str">
            <v>Nueva infraestructura de uso para conexión de clientes y reducción cargabilidad de circuitos, instalación de medidores de balance, montaje integral, entre otros; en el sistema regional y metropolitano.</v>
          </cell>
          <cell r="D144">
            <v>1</v>
          </cell>
          <cell r="E144" t="str">
            <v>II</v>
          </cell>
          <cell r="F144">
            <v>2023</v>
          </cell>
          <cell r="G144">
            <v>5147</v>
          </cell>
          <cell r="H144" t="str">
            <v>*N*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8705380.4000000004</v>
          </cell>
          <cell r="R144">
            <v>32758000</v>
          </cell>
          <cell r="S144">
            <v>41463380.399999999</v>
          </cell>
        </row>
        <row r="145">
          <cell r="A145" t="str">
            <v>NEG0097TYDLI12051482023</v>
          </cell>
          <cell r="B145" t="str">
            <v>Expansión VP T&amp;D</v>
          </cell>
          <cell r="C145" t="str">
            <v>Nueva infraestructura de uso para conexión de clientes y reducción cargabilidad de circuitos, instalación de medidores de balance, montaje integral, entre otros; en el sistema regional y metropolitano.</v>
          </cell>
          <cell r="D145">
            <v>1</v>
          </cell>
          <cell r="E145" t="str">
            <v>II</v>
          </cell>
          <cell r="F145">
            <v>2023</v>
          </cell>
          <cell r="G145">
            <v>5148</v>
          </cell>
          <cell r="H145" t="str">
            <v>*N*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49697060.399999999</v>
          </cell>
          <cell r="R145">
            <v>13265000</v>
          </cell>
          <cell r="S145">
            <v>62962060.399999999</v>
          </cell>
        </row>
        <row r="146">
          <cell r="A146" t="str">
            <v>NEG0097TYDLI12051542023</v>
          </cell>
          <cell r="B146" t="str">
            <v>Expansión VP T&amp;D</v>
          </cell>
          <cell r="C146" t="str">
            <v>Nueva infraestructura de uso para conexión de clientes y reducción cargabilidad de circuitos, instalación de medidores de balance, montaje integral, entre otros; en el sistema regional y metropolitano.</v>
          </cell>
          <cell r="D146">
            <v>1</v>
          </cell>
          <cell r="E146" t="str">
            <v>II</v>
          </cell>
          <cell r="F146">
            <v>2023</v>
          </cell>
          <cell r="G146">
            <v>5154</v>
          </cell>
          <cell r="H146" t="str">
            <v>*N*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20006749</v>
          </cell>
          <cell r="R146">
            <v>11316000</v>
          </cell>
          <cell r="S146">
            <v>31322749</v>
          </cell>
        </row>
        <row r="147">
          <cell r="A147" t="str">
            <v>NEG0097TYDLI12051722023</v>
          </cell>
          <cell r="B147" t="str">
            <v>Expansión VP T&amp;D</v>
          </cell>
          <cell r="C147" t="str">
            <v>Nueva infraestructura de uso para conexión de clientes y reducción cargabilidad de circuitos, instalación de medidores de balance, montaje integral, entre otros; en el sistema regional y metropolitano.</v>
          </cell>
          <cell r="D147">
            <v>1</v>
          </cell>
          <cell r="E147" t="str">
            <v>II</v>
          </cell>
          <cell r="F147">
            <v>2023</v>
          </cell>
          <cell r="G147">
            <v>5172</v>
          </cell>
          <cell r="H147" t="str">
            <v>*N*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1628135</v>
          </cell>
          <cell r="R147">
            <v>0</v>
          </cell>
          <cell r="S147">
            <v>1628135</v>
          </cell>
        </row>
        <row r="148">
          <cell r="A148" t="str">
            <v>NEG0097TYDLI12051972023</v>
          </cell>
          <cell r="B148" t="str">
            <v>Expansión VP T&amp;D</v>
          </cell>
          <cell r="C148" t="str">
            <v>Nueva infraestructura de uso para conexión de clientes y reducción cargabilidad de circuitos, instalación de medidores de balance, montaje integral, entre otros; en el sistema regional y metropolitano.</v>
          </cell>
          <cell r="D148">
            <v>1</v>
          </cell>
          <cell r="E148" t="str">
            <v>II</v>
          </cell>
          <cell r="F148">
            <v>2023</v>
          </cell>
          <cell r="G148">
            <v>5197</v>
          </cell>
          <cell r="H148" t="str">
            <v>*N*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6598162.5999999996</v>
          </cell>
          <cell r="R148">
            <v>0</v>
          </cell>
          <cell r="S148">
            <v>6598162.5999999996</v>
          </cell>
        </row>
        <row r="149">
          <cell r="A149" t="str">
            <v>NEG0097TYDLI12052092023</v>
          </cell>
          <cell r="B149" t="str">
            <v>Expansión VP T&amp;D</v>
          </cell>
          <cell r="C149" t="str">
            <v>Nueva infraestructura de uso para conexión de clientes y reducción cargabilidad de circuitos, instalación de medidores de balance, montaje integral, entre otros; en el sistema regional y metropolitano.</v>
          </cell>
          <cell r="D149">
            <v>1</v>
          </cell>
          <cell r="E149" t="str">
            <v>II</v>
          </cell>
          <cell r="F149">
            <v>2023</v>
          </cell>
          <cell r="G149">
            <v>5209</v>
          </cell>
          <cell r="H149" t="str">
            <v>*N*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4100900.9</v>
          </cell>
          <cell r="R149">
            <v>11958000</v>
          </cell>
          <cell r="S149">
            <v>16058900.9</v>
          </cell>
        </row>
        <row r="150">
          <cell r="A150" t="str">
            <v>NEG0097TYDLI12052342023</v>
          </cell>
          <cell r="B150" t="str">
            <v>Expansión VP T&amp;D</v>
          </cell>
          <cell r="C150" t="str">
            <v>Nueva infraestructura de uso para conexión de clientes y reducción cargabilidad de circuitos, instalación de medidores de balance, montaje integral, entre otros; en el sistema regional y metropolitano.</v>
          </cell>
          <cell r="D150">
            <v>1</v>
          </cell>
          <cell r="E150" t="str">
            <v>II</v>
          </cell>
          <cell r="F150">
            <v>2023</v>
          </cell>
          <cell r="G150">
            <v>5234</v>
          </cell>
          <cell r="H150" t="str">
            <v>*N*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3537643.6779999998</v>
          </cell>
          <cell r="R150">
            <v>0</v>
          </cell>
          <cell r="S150">
            <v>3537643.6779999998</v>
          </cell>
        </row>
        <row r="151">
          <cell r="A151" t="str">
            <v>NEG0097TYDLI12052372023</v>
          </cell>
          <cell r="B151" t="str">
            <v>Expansión VP T&amp;D</v>
          </cell>
          <cell r="C151" t="str">
            <v>Nueva infraestructura de uso para conexión de clientes y reducción cargabilidad de circuitos, instalación de medidores de balance, montaje integral, entre otros; en el sistema regional y metropolitano.</v>
          </cell>
          <cell r="D151">
            <v>1</v>
          </cell>
          <cell r="E151" t="str">
            <v>II</v>
          </cell>
          <cell r="F151">
            <v>2023</v>
          </cell>
          <cell r="G151">
            <v>5237</v>
          </cell>
          <cell r="H151" t="str">
            <v>*N*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396838.94000000006</v>
          </cell>
          <cell r="R151">
            <v>0</v>
          </cell>
          <cell r="S151">
            <v>396838.94000000006</v>
          </cell>
        </row>
        <row r="152">
          <cell r="A152" t="str">
            <v>NEG0097TYDLI12052402023</v>
          </cell>
          <cell r="B152" t="str">
            <v>Expansión VP T&amp;D</v>
          </cell>
          <cell r="C152" t="str">
            <v>Nueva infraestructura de uso para conexión de clientes y reducción cargabilidad de circuitos, instalación de medidores de balance, montaje integral, entre otros; en el sistema regional y metropolitano.</v>
          </cell>
          <cell r="D152">
            <v>1</v>
          </cell>
          <cell r="E152" t="str">
            <v>II</v>
          </cell>
          <cell r="F152">
            <v>2023</v>
          </cell>
          <cell r="G152">
            <v>5240</v>
          </cell>
          <cell r="H152" t="str">
            <v>*N*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1244260.1519999998</v>
          </cell>
          <cell r="R152">
            <v>0</v>
          </cell>
          <cell r="S152">
            <v>1244260.1519999998</v>
          </cell>
        </row>
        <row r="153">
          <cell r="A153" t="str">
            <v>NEG0097TYDLI12052502023</v>
          </cell>
          <cell r="B153" t="str">
            <v>Expansión VP T&amp;D</v>
          </cell>
          <cell r="C153" t="str">
            <v>Nueva infraestructura de uso para conexión de clientes y reducción cargabilidad de circuitos, instalación de medidores de balance, montaje integral, entre otros; en el sistema regional y metropolitano.</v>
          </cell>
          <cell r="D153">
            <v>1</v>
          </cell>
          <cell r="E153" t="str">
            <v>II</v>
          </cell>
          <cell r="F153">
            <v>2023</v>
          </cell>
          <cell r="G153">
            <v>5250</v>
          </cell>
          <cell r="H153" t="str">
            <v>*N*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10937914.6</v>
          </cell>
          <cell r="R153">
            <v>29890000</v>
          </cell>
          <cell r="S153">
            <v>40827914.600000001</v>
          </cell>
        </row>
        <row r="154">
          <cell r="A154" t="str">
            <v>NEG0097TYDLI12052662023</v>
          </cell>
          <cell r="B154" t="str">
            <v>Expansión VP T&amp;D</v>
          </cell>
          <cell r="C154" t="str">
            <v>Nueva infraestructura de uso para conexión de clientes y reducción cargabilidad de circuitos, instalación de medidores de balance, montaje integral, entre otros; en el sistema regional y metropolitano.</v>
          </cell>
          <cell r="D154">
            <v>1</v>
          </cell>
          <cell r="E154" t="str">
            <v>II</v>
          </cell>
          <cell r="F154">
            <v>2023</v>
          </cell>
          <cell r="G154">
            <v>5266</v>
          </cell>
          <cell r="H154" t="str">
            <v>*N*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2674680</v>
          </cell>
          <cell r="R154">
            <v>0</v>
          </cell>
          <cell r="S154">
            <v>2674680</v>
          </cell>
        </row>
        <row r="155">
          <cell r="A155" t="str">
            <v>NEG0097TYDLI12052822023</v>
          </cell>
          <cell r="B155" t="str">
            <v>Expansión VP T&amp;D</v>
          </cell>
          <cell r="C155" t="str">
            <v>Nueva infraestructura de uso para conexión de clientes y reducción cargabilidad de circuitos, instalación de medidores de balance, montaje integral, entre otros; en el sistema regional y metropolitano.</v>
          </cell>
          <cell r="D155">
            <v>1</v>
          </cell>
          <cell r="E155" t="str">
            <v>II</v>
          </cell>
          <cell r="F155">
            <v>2023</v>
          </cell>
          <cell r="G155">
            <v>5282</v>
          </cell>
          <cell r="H155" t="str">
            <v>*N*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2489681.6</v>
          </cell>
          <cell r="R155">
            <v>0</v>
          </cell>
          <cell r="S155">
            <v>2489681.6</v>
          </cell>
        </row>
        <row r="156">
          <cell r="A156" t="str">
            <v>NEG0097TYDLI12053082023</v>
          </cell>
          <cell r="B156" t="str">
            <v>Expansión VP T&amp;D</v>
          </cell>
          <cell r="C156" t="str">
            <v>Nueva infraestructura de uso para conexión de clientes y reducción cargabilidad de circuitos, instalación de medidores de balance, montaje integral, entre otros; en el sistema regional y metropolitano.</v>
          </cell>
          <cell r="D156">
            <v>1</v>
          </cell>
          <cell r="E156" t="str">
            <v>II</v>
          </cell>
          <cell r="F156">
            <v>2023</v>
          </cell>
          <cell r="G156">
            <v>5308</v>
          </cell>
          <cell r="H156" t="str">
            <v>*N*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4201362.5999999996</v>
          </cell>
          <cell r="R156">
            <v>7532000</v>
          </cell>
          <cell r="S156">
            <v>11733362.6</v>
          </cell>
        </row>
        <row r="157">
          <cell r="A157" t="str">
            <v>NEG0097TYDLI12053102023</v>
          </cell>
          <cell r="B157" t="str">
            <v>Expansión VP T&amp;D</v>
          </cell>
          <cell r="C157" t="str">
            <v>Nueva infraestructura de uso para conexión de clientes y reducción cargabilidad de circuitos, instalación de medidores de balance, montaje integral, entre otros; en el sistema regional y metropolitano.</v>
          </cell>
          <cell r="D157">
            <v>1</v>
          </cell>
          <cell r="E157" t="str">
            <v>II</v>
          </cell>
          <cell r="F157">
            <v>2023</v>
          </cell>
          <cell r="G157">
            <v>5310</v>
          </cell>
          <cell r="H157" t="str">
            <v>*N*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3663959.8</v>
          </cell>
          <cell r="R157">
            <v>0</v>
          </cell>
          <cell r="S157">
            <v>3663959.8</v>
          </cell>
        </row>
        <row r="158">
          <cell r="A158" t="str">
            <v>NEG0097TYDLI12053132023</v>
          </cell>
          <cell r="B158" t="str">
            <v>Expansión VP T&amp;D</v>
          </cell>
          <cell r="C158" t="str">
            <v>Nueva infraestructura de uso para conexión de clientes y reducción cargabilidad de circuitos, instalación de medidores de balance, montaje integral, entre otros; en el sistema regional y metropolitano.</v>
          </cell>
          <cell r="D158">
            <v>1</v>
          </cell>
          <cell r="E158" t="str">
            <v>II</v>
          </cell>
          <cell r="F158">
            <v>2023</v>
          </cell>
          <cell r="G158">
            <v>5313</v>
          </cell>
          <cell r="H158" t="str">
            <v>*N*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219024.40000000002</v>
          </cell>
          <cell r="R158">
            <v>0</v>
          </cell>
          <cell r="S158">
            <v>219024.40000000002</v>
          </cell>
        </row>
        <row r="159">
          <cell r="A159" t="str">
            <v>NEG0097TYDLI12053182023</v>
          </cell>
          <cell r="B159" t="str">
            <v>Expansión VP T&amp;D</v>
          </cell>
          <cell r="C159" t="str">
            <v>Nueva infraestructura de uso para conexión de clientes y reducción cargabilidad de circuitos, instalación de medidores de balance, montaje integral, entre otros; en el sistema regional y metropolitano.</v>
          </cell>
          <cell r="D159">
            <v>1</v>
          </cell>
          <cell r="E159" t="str">
            <v>II</v>
          </cell>
          <cell r="F159">
            <v>2023</v>
          </cell>
          <cell r="G159">
            <v>5318</v>
          </cell>
          <cell r="H159" t="str">
            <v>*N*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109573558.59999999</v>
          </cell>
          <cell r="R159">
            <v>0</v>
          </cell>
          <cell r="S159">
            <v>109573558.59999999</v>
          </cell>
        </row>
        <row r="160">
          <cell r="A160" t="str">
            <v>NEG0097TYDLI12053212023</v>
          </cell>
          <cell r="B160" t="str">
            <v>Expansión VP T&amp;D</v>
          </cell>
          <cell r="C160" t="str">
            <v>Nueva infraestructura de uso para conexión de clientes y reducción cargabilidad de circuitos, instalación de medidores de balance, montaje integral, entre otros; en el sistema regional y metropolitano.</v>
          </cell>
          <cell r="D160">
            <v>1</v>
          </cell>
          <cell r="E160" t="str">
            <v>II</v>
          </cell>
          <cell r="F160">
            <v>2023</v>
          </cell>
          <cell r="G160">
            <v>5321</v>
          </cell>
          <cell r="H160" t="str">
            <v>*N*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A161" t="str">
            <v>NEG0097TYDLI12053532023</v>
          </cell>
          <cell r="B161" t="str">
            <v>Expansión VP T&amp;D</v>
          </cell>
          <cell r="C161" t="str">
            <v>Nueva infraestructura de uso para conexión de clientes y reducción cargabilidad de circuitos, instalación de medidores de balance, montaje integral, entre otros; en el sistema regional y metropolitano.</v>
          </cell>
          <cell r="D161">
            <v>1</v>
          </cell>
          <cell r="E161" t="str">
            <v>II</v>
          </cell>
          <cell r="F161">
            <v>2023</v>
          </cell>
          <cell r="G161">
            <v>5353</v>
          </cell>
          <cell r="H161" t="str">
            <v>*N*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A162" t="str">
            <v>NEG0097TYDLI12053602023</v>
          </cell>
          <cell r="B162" t="str">
            <v>Expansión VP T&amp;D</v>
          </cell>
          <cell r="C162" t="str">
            <v>Nueva infraestructura de uso para conexión de clientes y reducción cargabilidad de circuitos, instalación de medidores de balance, montaje integral, entre otros; en el sistema regional y metropolitano.</v>
          </cell>
          <cell r="D162">
            <v>1</v>
          </cell>
          <cell r="E162" t="str">
            <v>II</v>
          </cell>
          <cell r="F162">
            <v>2023</v>
          </cell>
          <cell r="G162">
            <v>5360</v>
          </cell>
          <cell r="H162" t="str">
            <v>*N*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2427097.1</v>
          </cell>
          <cell r="R162">
            <v>11958000</v>
          </cell>
          <cell r="S162">
            <v>14385097.1</v>
          </cell>
        </row>
        <row r="163">
          <cell r="A163" t="str">
            <v>NEG0097TYDLI12053612023</v>
          </cell>
          <cell r="B163" t="str">
            <v>Expansión VP T&amp;D</v>
          </cell>
          <cell r="C163" t="str">
            <v>Nueva infraestructura de uso para conexión de clientes y reducción cargabilidad de circuitos, instalación de medidores de balance, montaje integral, entre otros; en el sistema regional y metropolitano.</v>
          </cell>
          <cell r="D163">
            <v>1</v>
          </cell>
          <cell r="E163" t="str">
            <v>II</v>
          </cell>
          <cell r="F163">
            <v>2023</v>
          </cell>
          <cell r="G163">
            <v>5361</v>
          </cell>
          <cell r="H163" t="str">
            <v>*N*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NEG0097TYDLI12053642023</v>
          </cell>
          <cell r="B164" t="str">
            <v>Expansión VP T&amp;D</v>
          </cell>
          <cell r="C164" t="str">
            <v>Nueva infraestructura de uso para conexión de clientes y reducción cargabilidad de circuitos, instalación de medidores de balance, montaje integral, entre otros; en el sistema regional y metropolitano.</v>
          </cell>
          <cell r="D164">
            <v>1</v>
          </cell>
          <cell r="E164" t="str">
            <v>II</v>
          </cell>
          <cell r="F164">
            <v>2023</v>
          </cell>
          <cell r="G164">
            <v>5364</v>
          </cell>
          <cell r="H164" t="str">
            <v>*N*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A165" t="str">
            <v>NEG0097TYDLI12053682023</v>
          </cell>
          <cell r="B165" t="str">
            <v>Expansión VP T&amp;D</v>
          </cell>
          <cell r="C165" t="str">
            <v>Nueva infraestructura de uso para conexión de clientes y reducción cargabilidad de circuitos, instalación de medidores de balance, montaje integral, entre otros; en el sistema regional y metropolitano.</v>
          </cell>
          <cell r="D165">
            <v>1</v>
          </cell>
          <cell r="E165" t="str">
            <v>II</v>
          </cell>
          <cell r="F165">
            <v>2023</v>
          </cell>
          <cell r="G165">
            <v>5368</v>
          </cell>
          <cell r="H165" t="str">
            <v>*N*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A166" t="str">
            <v>NEG0097TYDLI12053762023</v>
          </cell>
          <cell r="B166" t="str">
            <v>Expansión VP T&amp;D</v>
          </cell>
          <cell r="C166" t="str">
            <v>Nueva infraestructura de uso para conexión de clientes y reducción cargabilidad de circuitos, instalación de medidores de balance, montaje integral, entre otros; en el sistema regional y metropolitano.</v>
          </cell>
          <cell r="D166">
            <v>1</v>
          </cell>
          <cell r="E166" t="str">
            <v>II</v>
          </cell>
          <cell r="F166">
            <v>2023</v>
          </cell>
          <cell r="G166">
            <v>5376</v>
          </cell>
          <cell r="H166" t="str">
            <v>*N*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3038000</v>
          </cell>
          <cell r="R166">
            <v>0</v>
          </cell>
          <cell r="S166">
            <v>3038000</v>
          </cell>
        </row>
        <row r="167">
          <cell r="A167" t="str">
            <v>NEG0097TYDLI12053802023</v>
          </cell>
          <cell r="B167" t="str">
            <v>Expansión VP T&amp;D</v>
          </cell>
          <cell r="C167" t="str">
            <v>Nueva infraestructura de uso para conexión de clientes y reducción cargabilidad de circuitos, instalación de medidores de balance, montaje integral, entre otros; en el sistema regional y metropolitano.</v>
          </cell>
          <cell r="D167">
            <v>1</v>
          </cell>
          <cell r="E167" t="str">
            <v>II</v>
          </cell>
          <cell r="F167">
            <v>2023</v>
          </cell>
          <cell r="G167">
            <v>5380</v>
          </cell>
          <cell r="H167" t="str">
            <v>*N*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264943640</v>
          </cell>
          <cell r="R167">
            <v>13265000</v>
          </cell>
          <cell r="S167">
            <v>278208640</v>
          </cell>
        </row>
        <row r="168">
          <cell r="A168" t="str">
            <v>NEG0097TYDLI12053902023</v>
          </cell>
          <cell r="B168" t="str">
            <v>Expansión VP T&amp;D</v>
          </cell>
          <cell r="C168" t="str">
            <v>Nueva infraestructura de uso para conexión de clientes y reducción cargabilidad de circuitos, instalación de medidores de balance, montaje integral, entre otros; en el sistema regional y metropolitano.</v>
          </cell>
          <cell r="D168">
            <v>1</v>
          </cell>
          <cell r="E168" t="str">
            <v>II</v>
          </cell>
          <cell r="F168">
            <v>2023</v>
          </cell>
          <cell r="G168">
            <v>5390</v>
          </cell>
          <cell r="H168" t="str">
            <v>*N*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 t="str">
            <v>NEG0097TYDLI12054002023</v>
          </cell>
          <cell r="B169" t="str">
            <v>Expansión VP T&amp;D</v>
          </cell>
          <cell r="C169" t="str">
            <v>Nueva infraestructura de uso para conexión de clientes y reducción cargabilidad de circuitos, instalación de medidores de balance, montaje integral, entre otros; en el sistema regional y metropolitano.</v>
          </cell>
          <cell r="D169">
            <v>1</v>
          </cell>
          <cell r="E169" t="str">
            <v>II</v>
          </cell>
          <cell r="F169">
            <v>2023</v>
          </cell>
          <cell r="G169">
            <v>5400</v>
          </cell>
          <cell r="H169" t="str">
            <v>*N*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30234437.399999999</v>
          </cell>
          <cell r="R169">
            <v>16974000</v>
          </cell>
          <cell r="S169">
            <v>47208437.399999999</v>
          </cell>
        </row>
        <row r="170">
          <cell r="A170" t="str">
            <v>NEG0097TYDLI12054112023</v>
          </cell>
          <cell r="B170" t="str">
            <v>Expansión VP T&amp;D</v>
          </cell>
          <cell r="C170" t="str">
            <v>Nueva infraestructura de uso para conexión de clientes y reducción cargabilidad de circuitos, instalación de medidores de balance, montaje integral, entre otros; en el sistema regional y metropolitano.</v>
          </cell>
          <cell r="D170">
            <v>1</v>
          </cell>
          <cell r="E170" t="str">
            <v>II</v>
          </cell>
          <cell r="F170">
            <v>2023</v>
          </cell>
          <cell r="G170">
            <v>5411</v>
          </cell>
          <cell r="H170" t="str">
            <v>*N*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2119680.102</v>
          </cell>
          <cell r="R170">
            <v>0</v>
          </cell>
          <cell r="S170">
            <v>2119680.102</v>
          </cell>
        </row>
        <row r="171">
          <cell r="A171" t="str">
            <v>NEG0097TYDLI12054252023</v>
          </cell>
          <cell r="B171" t="str">
            <v>Expansión VP T&amp;D</v>
          </cell>
          <cell r="C171" t="str">
            <v>Nueva infraestructura de uso para conexión de clientes y reducción cargabilidad de circuitos, instalación de medidores de balance, montaje integral, entre otros; en el sistema regional y metropolitano.</v>
          </cell>
          <cell r="D171">
            <v>1</v>
          </cell>
          <cell r="E171" t="str">
            <v>II</v>
          </cell>
          <cell r="F171">
            <v>2023</v>
          </cell>
          <cell r="G171">
            <v>5425</v>
          </cell>
          <cell r="H171" t="str">
            <v>*N*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1911401</v>
          </cell>
          <cell r="R171">
            <v>0</v>
          </cell>
          <cell r="S171">
            <v>1911401</v>
          </cell>
        </row>
        <row r="172">
          <cell r="A172" t="str">
            <v>NEG0097TYDLI12054402023</v>
          </cell>
          <cell r="B172" t="str">
            <v>Expansión VP T&amp;D</v>
          </cell>
          <cell r="C172" t="str">
            <v>Nueva infraestructura de uso para conexión de clientes y reducción cargabilidad de circuitos, instalación de medidores de balance, montaje integral, entre otros; en el sistema regional y metropolitano.</v>
          </cell>
          <cell r="D172">
            <v>1</v>
          </cell>
          <cell r="E172" t="str">
            <v>II</v>
          </cell>
          <cell r="F172">
            <v>2023</v>
          </cell>
          <cell r="G172">
            <v>5440</v>
          </cell>
          <cell r="H172" t="str">
            <v>*N*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39011542.399999999</v>
          </cell>
          <cell r="R172">
            <v>38748000</v>
          </cell>
          <cell r="S172">
            <v>77759542.400000006</v>
          </cell>
        </row>
        <row r="173">
          <cell r="A173" t="str">
            <v>NEG0097TYDLI12054672023</v>
          </cell>
          <cell r="B173" t="str">
            <v>Expansión VP T&amp;D</v>
          </cell>
          <cell r="C173" t="str">
            <v>Nueva infraestructura de uso para conexión de clientes y reducción cargabilidad de circuitos, instalación de medidores de balance, montaje integral, entre otros; en el sistema regional y metropolitano.</v>
          </cell>
          <cell r="D173">
            <v>1</v>
          </cell>
          <cell r="E173" t="str">
            <v>II</v>
          </cell>
          <cell r="F173">
            <v>2023</v>
          </cell>
          <cell r="G173">
            <v>5467</v>
          </cell>
          <cell r="H173" t="str">
            <v>*N*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1694440</v>
          </cell>
          <cell r="R173">
            <v>0</v>
          </cell>
          <cell r="S173">
            <v>1694440</v>
          </cell>
        </row>
        <row r="174">
          <cell r="A174" t="str">
            <v>NEG0097TYDLI12054802023</v>
          </cell>
          <cell r="B174" t="str">
            <v>Expansión VP T&amp;D</v>
          </cell>
          <cell r="C174" t="str">
            <v>Nueva infraestructura de uso para conexión de clientes y reducción cargabilidad de circuitos, instalación de medidores de balance, montaje integral, entre otros; en el sistema regional y metropolitano.</v>
          </cell>
          <cell r="D174">
            <v>1</v>
          </cell>
          <cell r="E174" t="str">
            <v>II</v>
          </cell>
          <cell r="F174">
            <v>2023</v>
          </cell>
          <cell r="G174">
            <v>5480</v>
          </cell>
          <cell r="H174" t="str">
            <v>*N*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38644109</v>
          </cell>
          <cell r="R174">
            <v>236656000</v>
          </cell>
          <cell r="S174">
            <v>275300109</v>
          </cell>
        </row>
        <row r="175">
          <cell r="A175" t="str">
            <v>NEG0097TYDLI12054902023</v>
          </cell>
          <cell r="B175" t="str">
            <v>Expansión VP T&amp;D</v>
          </cell>
          <cell r="C175" t="str">
            <v>Nueva infraestructura de uso para conexión de clientes y reducción cargabilidad de circuitos, instalación de medidores de balance, montaje integral, entre otros; en el sistema regional y metropolitano.</v>
          </cell>
          <cell r="D175">
            <v>1</v>
          </cell>
          <cell r="E175" t="str">
            <v>II</v>
          </cell>
          <cell r="F175">
            <v>2023</v>
          </cell>
          <cell r="G175">
            <v>5490</v>
          </cell>
          <cell r="H175" t="str">
            <v>*N*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5723655</v>
          </cell>
          <cell r="R175">
            <v>11316000</v>
          </cell>
          <cell r="S175">
            <v>17039655</v>
          </cell>
        </row>
        <row r="176">
          <cell r="A176" t="str">
            <v>NEG0097TYDLI12054952023</v>
          </cell>
          <cell r="B176" t="str">
            <v>Expansión VP T&amp;D</v>
          </cell>
          <cell r="C176" t="str">
            <v>Nueva infraestructura de uso para conexión de clientes y reducción cargabilidad de circuitos, instalación de medidores de balance, montaje integral, entre otros; en el sistema regional y metropolitano.</v>
          </cell>
          <cell r="D176">
            <v>1</v>
          </cell>
          <cell r="E176" t="str">
            <v>II</v>
          </cell>
          <cell r="F176">
            <v>2023</v>
          </cell>
          <cell r="G176">
            <v>5495</v>
          </cell>
          <cell r="H176" t="str">
            <v>*N*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1330000</v>
          </cell>
          <cell r="R176">
            <v>5658000</v>
          </cell>
          <cell r="S176">
            <v>6988000</v>
          </cell>
        </row>
        <row r="177">
          <cell r="A177" t="str">
            <v>NEG0097TYDLI12055412023</v>
          </cell>
          <cell r="B177" t="str">
            <v>Expansión VP T&amp;D</v>
          </cell>
          <cell r="C177" t="str">
            <v>Nueva infraestructura de uso para conexión de clientes y reducción cargabilidad de circuitos, instalación de medidores de balance, montaje integral, entre otros; en el sistema regional y metropolitano.</v>
          </cell>
          <cell r="D177">
            <v>1</v>
          </cell>
          <cell r="E177" t="str">
            <v>II</v>
          </cell>
          <cell r="F177">
            <v>2023</v>
          </cell>
          <cell r="G177">
            <v>5541</v>
          </cell>
          <cell r="H177" t="str">
            <v>*N*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64158256.5</v>
          </cell>
          <cell r="R177">
            <v>19506000</v>
          </cell>
          <cell r="S177">
            <v>83664256.5</v>
          </cell>
        </row>
        <row r="178">
          <cell r="A178" t="str">
            <v>NEG0097TYDLI12055762023</v>
          </cell>
          <cell r="B178" t="str">
            <v>Expansión VP T&amp;D</v>
          </cell>
          <cell r="C178" t="str">
            <v>Nueva infraestructura de uso para conexión de clientes y reducción cargabilidad de circuitos, instalación de medidores de balance, montaje integral, entre otros; en el sistema regional y metropolitano.</v>
          </cell>
          <cell r="D178">
            <v>1</v>
          </cell>
          <cell r="E178" t="str">
            <v>II</v>
          </cell>
          <cell r="F178">
            <v>2023</v>
          </cell>
          <cell r="G178">
            <v>5576</v>
          </cell>
          <cell r="H178" t="str">
            <v>*N*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770200</v>
          </cell>
          <cell r="R178">
            <v>0</v>
          </cell>
          <cell r="S178">
            <v>770200</v>
          </cell>
        </row>
        <row r="179">
          <cell r="A179" t="str">
            <v>NEG0097TYDLI12055792023</v>
          </cell>
          <cell r="B179" t="str">
            <v>Expansión VP T&amp;D</v>
          </cell>
          <cell r="C179" t="str">
            <v>Nueva infraestructura de uso para conexión de clientes y reducción cargabilidad de circuitos, instalación de medidores de balance, montaje integral, entre otros; en el sistema regional y metropolitano.</v>
          </cell>
          <cell r="D179">
            <v>1</v>
          </cell>
          <cell r="E179" t="str">
            <v>II</v>
          </cell>
          <cell r="F179">
            <v>2023</v>
          </cell>
          <cell r="G179">
            <v>5579</v>
          </cell>
          <cell r="H179" t="str">
            <v>*N*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900790</v>
          </cell>
          <cell r="R179">
            <v>0</v>
          </cell>
          <cell r="S179">
            <v>900790</v>
          </cell>
        </row>
        <row r="180">
          <cell r="A180" t="str">
            <v>NEG0097TYDLI12055912023</v>
          </cell>
          <cell r="B180" t="str">
            <v>Expansión VP T&amp;D</v>
          </cell>
          <cell r="C180" t="str">
            <v>Nueva infraestructura de uso para conexión de clientes y reducción cargabilidad de circuitos, instalación de medidores de balance, montaje integral, entre otros; en el sistema regional y metropolitano.</v>
          </cell>
          <cell r="D180">
            <v>1</v>
          </cell>
          <cell r="E180" t="str">
            <v>II</v>
          </cell>
          <cell r="F180">
            <v>2023</v>
          </cell>
          <cell r="G180">
            <v>5591</v>
          </cell>
          <cell r="H180" t="str">
            <v>*N*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3280640</v>
          </cell>
          <cell r="R180">
            <v>0</v>
          </cell>
          <cell r="S180">
            <v>3280640</v>
          </cell>
        </row>
        <row r="181">
          <cell r="A181" t="str">
            <v>NEG0097TYDLI12056042023</v>
          </cell>
          <cell r="B181" t="str">
            <v>Expansión VP T&amp;D</v>
          </cell>
          <cell r="C181" t="str">
            <v>Nueva infraestructura de uso para conexión de clientes y reducción cargabilidad de circuitos, instalación de medidores de balance, montaje integral, entre otros; en el sistema regional y metropolitano.</v>
          </cell>
          <cell r="D181">
            <v>1</v>
          </cell>
          <cell r="E181" t="str">
            <v>II</v>
          </cell>
          <cell r="F181">
            <v>2023</v>
          </cell>
          <cell r="G181">
            <v>5604</v>
          </cell>
          <cell r="H181" t="str">
            <v>*N*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8079588.4000000004</v>
          </cell>
          <cell r="R181">
            <v>0</v>
          </cell>
          <cell r="S181">
            <v>8079588.4000000004</v>
          </cell>
        </row>
        <row r="182">
          <cell r="A182" t="str">
            <v>NEG0097TYDLI12056072023</v>
          </cell>
          <cell r="B182" t="str">
            <v>Expansión VP T&amp;D</v>
          </cell>
          <cell r="C182" t="str">
            <v>Nueva infraestructura de uso para conexión de clientes y reducción cargabilidad de circuitos, instalación de medidores de balance, montaje integral, entre otros; en el sistema regional y metropolitano.</v>
          </cell>
          <cell r="D182">
            <v>1</v>
          </cell>
          <cell r="E182" t="str">
            <v>II</v>
          </cell>
          <cell r="F182">
            <v>2023</v>
          </cell>
          <cell r="G182">
            <v>5607</v>
          </cell>
          <cell r="H182" t="str">
            <v>*N*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13036478.6</v>
          </cell>
          <cell r="R182">
            <v>11958000</v>
          </cell>
          <cell r="S182">
            <v>24994478.600000001</v>
          </cell>
        </row>
        <row r="183">
          <cell r="A183" t="str">
            <v>NEG0097TYDLI12056152023</v>
          </cell>
          <cell r="B183" t="str">
            <v>Expansión VP T&amp;D</v>
          </cell>
          <cell r="C183" t="str">
            <v>Nueva infraestructura de uso para conexión de clientes y reducción cargabilidad de circuitos, instalación de medidores de balance, montaje integral, entre otros; en el sistema regional y metropolitano.</v>
          </cell>
          <cell r="D183">
            <v>1</v>
          </cell>
          <cell r="E183" t="str">
            <v>II</v>
          </cell>
          <cell r="F183">
            <v>2023</v>
          </cell>
          <cell r="G183">
            <v>5615</v>
          </cell>
          <cell r="H183" t="str">
            <v>*N*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41106441.829999998</v>
          </cell>
          <cell r="R183">
            <v>0</v>
          </cell>
          <cell r="S183">
            <v>41106441.829999998</v>
          </cell>
        </row>
        <row r="184">
          <cell r="A184" t="str">
            <v>NEG0097TYDLI12056422023</v>
          </cell>
          <cell r="B184" t="str">
            <v>Expansión VP T&amp;D</v>
          </cell>
          <cell r="C184" t="str">
            <v>Nueva infraestructura de uso para conexión de clientes y reducción cargabilidad de circuitos, instalación de medidores de balance, montaje integral, entre otros; en el sistema regional y metropolitano.</v>
          </cell>
          <cell r="D184">
            <v>1</v>
          </cell>
          <cell r="E184" t="str">
            <v>II</v>
          </cell>
          <cell r="F184">
            <v>2023</v>
          </cell>
          <cell r="G184">
            <v>5642</v>
          </cell>
          <cell r="H184" t="str">
            <v>*N*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7274173.2259999998</v>
          </cell>
          <cell r="R184">
            <v>0</v>
          </cell>
          <cell r="S184">
            <v>7274173.2259999998</v>
          </cell>
        </row>
        <row r="185">
          <cell r="A185" t="str">
            <v>NEG0097TYDLI12056492023</v>
          </cell>
          <cell r="B185" t="str">
            <v>Expansión VP T&amp;D</v>
          </cell>
          <cell r="C185" t="str">
            <v>Nueva infraestructura de uso para conexión de clientes y reducción cargabilidad de circuitos, instalación de medidores de balance, montaje integral, entre otros; en el sistema regional y metropolitano.</v>
          </cell>
          <cell r="D185">
            <v>1</v>
          </cell>
          <cell r="E185" t="str">
            <v>II</v>
          </cell>
          <cell r="F185">
            <v>2023</v>
          </cell>
          <cell r="G185">
            <v>5649</v>
          </cell>
          <cell r="H185" t="str">
            <v>*N*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4859226.4000000004</v>
          </cell>
          <cell r="R185">
            <v>0</v>
          </cell>
          <cell r="S185">
            <v>4859226.4000000004</v>
          </cell>
        </row>
        <row r="186">
          <cell r="A186" t="str">
            <v>NEG0097TYDLI12056522023</v>
          </cell>
          <cell r="B186" t="str">
            <v>Expansión VP T&amp;D</v>
          </cell>
          <cell r="C186" t="str">
            <v>Nueva infraestructura de uso para conexión de clientes y reducción cargabilidad de circuitos, instalación de medidores de balance, montaje integral, entre otros; en el sistema regional y metropolitano.</v>
          </cell>
          <cell r="D186">
            <v>1</v>
          </cell>
          <cell r="E186" t="str">
            <v>II</v>
          </cell>
          <cell r="F186">
            <v>2023</v>
          </cell>
          <cell r="G186">
            <v>5652</v>
          </cell>
          <cell r="H186" t="str">
            <v>*N*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4595546.2</v>
          </cell>
          <cell r="R186">
            <v>0</v>
          </cell>
          <cell r="S186">
            <v>4595546.2</v>
          </cell>
        </row>
        <row r="187">
          <cell r="A187" t="str">
            <v>NEG0097TYDLI12056562023</v>
          </cell>
          <cell r="B187" t="str">
            <v>Expansión VP T&amp;D</v>
          </cell>
          <cell r="C187" t="str">
            <v>Nueva infraestructura de uso para conexión de clientes y reducción cargabilidad de circuitos, instalación de medidores de balance, montaje integral, entre otros; en el sistema regional y metropolitano.</v>
          </cell>
          <cell r="D187">
            <v>1</v>
          </cell>
          <cell r="E187" t="str">
            <v>II</v>
          </cell>
          <cell r="F187">
            <v>2023</v>
          </cell>
          <cell r="G187">
            <v>5656</v>
          </cell>
          <cell r="H187" t="str">
            <v>*N*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15352094.655999999</v>
          </cell>
          <cell r="R187">
            <v>0</v>
          </cell>
          <cell r="S187">
            <v>15352094.655999999</v>
          </cell>
        </row>
        <row r="188">
          <cell r="A188" t="str">
            <v>NEG0097TYDLI12056592023</v>
          </cell>
          <cell r="B188" t="str">
            <v>Expansión VP T&amp;D</v>
          </cell>
          <cell r="C188" t="str">
            <v>Nueva infraestructura de uso para conexión de clientes y reducción cargabilidad de circuitos, instalación de medidores de balance, montaje integral, entre otros; en el sistema regional y metropolitano.</v>
          </cell>
          <cell r="D188">
            <v>1</v>
          </cell>
          <cell r="E188" t="str">
            <v>II</v>
          </cell>
          <cell r="F188">
            <v>2023</v>
          </cell>
          <cell r="G188">
            <v>5659</v>
          </cell>
          <cell r="H188" t="str">
            <v>*N*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13945875.800000001</v>
          </cell>
          <cell r="R188">
            <v>0</v>
          </cell>
          <cell r="S188">
            <v>13945875.800000001</v>
          </cell>
        </row>
        <row r="189">
          <cell r="A189" t="str">
            <v>NEG0097TYDLI12056602023</v>
          </cell>
          <cell r="B189" t="str">
            <v>Expansión VP T&amp;D</v>
          </cell>
          <cell r="C189" t="str">
            <v>Nueva infraestructura de uso para conexión de clientes y reducción cargabilidad de circuitos, instalación de medidores de balance, montaje integral, entre otros; en el sistema regional y metropolitano.</v>
          </cell>
          <cell r="D189">
            <v>1</v>
          </cell>
          <cell r="E189" t="str">
            <v>II</v>
          </cell>
          <cell r="F189">
            <v>2023</v>
          </cell>
          <cell r="G189">
            <v>5660</v>
          </cell>
          <cell r="H189" t="str">
            <v>*N*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 t="str">
            <v>NEG0097TYDLI12056642023</v>
          </cell>
          <cell r="B190" t="str">
            <v>Expansión VP T&amp;D</v>
          </cell>
          <cell r="C190" t="str">
            <v>Nueva infraestructura de uso para conexión de clientes y reducción cargabilidad de circuitos, instalación de medidores de balance, montaje integral, entre otros; en el sistema regional y metropolitano.</v>
          </cell>
          <cell r="D190">
            <v>1</v>
          </cell>
          <cell r="E190" t="str">
            <v>II</v>
          </cell>
          <cell r="F190">
            <v>2023</v>
          </cell>
          <cell r="G190">
            <v>5664</v>
          </cell>
          <cell r="H190" t="str">
            <v>*N*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29433586.199999999</v>
          </cell>
          <cell r="R190">
            <v>13714000</v>
          </cell>
          <cell r="S190">
            <v>43147586.200000003</v>
          </cell>
        </row>
        <row r="191">
          <cell r="A191" t="str">
            <v>NEG0097TYDLI12056652023</v>
          </cell>
          <cell r="B191" t="str">
            <v>Expansión VP T&amp;D</v>
          </cell>
          <cell r="C191" t="str">
            <v>Nueva infraestructura de uso para conexión de clientes y reducción cargabilidad de circuitos, instalación de medidores de balance, montaje integral, entre otros; en el sistema regional y metropolitano.</v>
          </cell>
          <cell r="D191">
            <v>1</v>
          </cell>
          <cell r="E191" t="str">
            <v>II</v>
          </cell>
          <cell r="F191">
            <v>2023</v>
          </cell>
          <cell r="G191">
            <v>5665</v>
          </cell>
          <cell r="H191" t="str">
            <v>*N*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6077456.2000000002</v>
          </cell>
          <cell r="R191">
            <v>54122000</v>
          </cell>
          <cell r="S191">
            <v>60199456.200000003</v>
          </cell>
        </row>
        <row r="192">
          <cell r="A192" t="str">
            <v>NEG0097TYDLI12056672023</v>
          </cell>
          <cell r="B192" t="str">
            <v>Expansión VP T&amp;D</v>
          </cell>
          <cell r="C192" t="str">
            <v>Nueva infraestructura de uso para conexión de clientes y reducción cargabilidad de circuitos, instalación de medidores de balance, montaje integral, entre otros; en el sistema regional y metropolitano.</v>
          </cell>
          <cell r="D192">
            <v>1</v>
          </cell>
          <cell r="E192" t="str">
            <v>II</v>
          </cell>
          <cell r="F192">
            <v>2023</v>
          </cell>
          <cell r="G192">
            <v>5667</v>
          </cell>
          <cell r="H192" t="str">
            <v>*N*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32085574.41</v>
          </cell>
          <cell r="R192">
            <v>0</v>
          </cell>
          <cell r="S192">
            <v>32085574.41</v>
          </cell>
        </row>
        <row r="193">
          <cell r="A193" t="str">
            <v>NEG0097TYDLI12056702023</v>
          </cell>
          <cell r="B193" t="str">
            <v>Expansión VP T&amp;D</v>
          </cell>
          <cell r="C193" t="str">
            <v>Nueva infraestructura de uso para conexión de clientes y reducción cargabilidad de circuitos, instalación de medidores de balance, montaje integral, entre otros; en el sistema regional y metropolitano.</v>
          </cell>
          <cell r="D193">
            <v>1</v>
          </cell>
          <cell r="E193" t="str">
            <v>II</v>
          </cell>
          <cell r="F193">
            <v>2023</v>
          </cell>
          <cell r="G193">
            <v>5670</v>
          </cell>
          <cell r="H193" t="str">
            <v>*N*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1721227</v>
          </cell>
          <cell r="R193">
            <v>0</v>
          </cell>
          <cell r="S193">
            <v>1721227</v>
          </cell>
        </row>
        <row r="194">
          <cell r="A194" t="str">
            <v>NEG0097TYDLI12056742023</v>
          </cell>
          <cell r="B194" t="str">
            <v>Expansión VP T&amp;D</v>
          </cell>
          <cell r="C194" t="str">
            <v>Nueva infraestructura de uso para conexión de clientes y reducción cargabilidad de circuitos, instalación de medidores de balance, montaje integral, entre otros; en el sistema regional y metropolitano.</v>
          </cell>
          <cell r="D194">
            <v>1</v>
          </cell>
          <cell r="E194" t="str">
            <v>II</v>
          </cell>
          <cell r="F194">
            <v>2023</v>
          </cell>
          <cell r="G194">
            <v>5674</v>
          </cell>
          <cell r="H194" t="str">
            <v>*N*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30454752.199999999</v>
          </cell>
          <cell r="R194">
            <v>0</v>
          </cell>
          <cell r="S194">
            <v>30454752.199999999</v>
          </cell>
        </row>
        <row r="195">
          <cell r="A195" t="str">
            <v>NEG0097TYDLI12056792023</v>
          </cell>
          <cell r="B195" t="str">
            <v>Expansión VP T&amp;D</v>
          </cell>
          <cell r="C195" t="str">
            <v>Nueva infraestructura de uso para conexión de clientes y reducción cargabilidad de circuitos, instalación de medidores de balance, montaje integral, entre otros; en el sistema regional y metropolitano.</v>
          </cell>
          <cell r="D195">
            <v>1</v>
          </cell>
          <cell r="E195" t="str">
            <v>II</v>
          </cell>
          <cell r="F195">
            <v>2023</v>
          </cell>
          <cell r="G195">
            <v>5679</v>
          </cell>
          <cell r="H195" t="str">
            <v>*N*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68743.036999999982</v>
          </cell>
          <cell r="R195">
            <v>0</v>
          </cell>
          <cell r="S195">
            <v>68743.036999999982</v>
          </cell>
        </row>
        <row r="196">
          <cell r="A196" t="str">
            <v>NEG0097TYDLI12056862023</v>
          </cell>
          <cell r="B196" t="str">
            <v>Expansión VP T&amp;D</v>
          </cell>
          <cell r="C196" t="str">
            <v>Nueva infraestructura de uso para conexión de clientes y reducción cargabilidad de circuitos, instalación de medidores de balance, montaje integral, entre otros; en el sistema regional y metropolitano.</v>
          </cell>
          <cell r="D196">
            <v>1</v>
          </cell>
          <cell r="E196" t="str">
            <v>II</v>
          </cell>
          <cell r="F196">
            <v>2023</v>
          </cell>
          <cell r="G196">
            <v>5686</v>
          </cell>
          <cell r="H196" t="str">
            <v>*N*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1920269.6</v>
          </cell>
          <cell r="R196">
            <v>45603000</v>
          </cell>
          <cell r="S196">
            <v>47523269.600000001</v>
          </cell>
        </row>
        <row r="197">
          <cell r="A197" t="str">
            <v>NEG0097TYDLI12056902023</v>
          </cell>
          <cell r="B197" t="str">
            <v>Expansión VP T&amp;D</v>
          </cell>
          <cell r="C197" t="str">
            <v>Nueva infraestructura de uso para conexión de clientes y reducción cargabilidad de circuitos, instalación de medidores de balance, montaje integral, entre otros; en el sistema regional y metropolitano.</v>
          </cell>
          <cell r="D197">
            <v>1</v>
          </cell>
          <cell r="E197" t="str">
            <v>II</v>
          </cell>
          <cell r="F197">
            <v>2023</v>
          </cell>
          <cell r="G197">
            <v>5690</v>
          </cell>
          <cell r="H197" t="str">
            <v>*N*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28713475.399999999</v>
          </cell>
          <cell r="R197">
            <v>0</v>
          </cell>
          <cell r="S197">
            <v>28713475.399999999</v>
          </cell>
        </row>
        <row r="198">
          <cell r="A198" t="str">
            <v>NEG0097TYDLI12056972023</v>
          </cell>
          <cell r="B198" t="str">
            <v>Expansión VP T&amp;D</v>
          </cell>
          <cell r="C198" t="str">
            <v>Nueva infraestructura de uso para conexión de clientes y reducción cargabilidad de circuitos, instalación de medidores de balance, montaje integral, entre otros; en el sistema regional y metropolitano.</v>
          </cell>
          <cell r="D198">
            <v>1</v>
          </cell>
          <cell r="E198" t="str">
            <v>II</v>
          </cell>
          <cell r="F198">
            <v>2023</v>
          </cell>
          <cell r="G198">
            <v>5697</v>
          </cell>
          <cell r="H198" t="str">
            <v>*N*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12497320</v>
          </cell>
          <cell r="R198">
            <v>0</v>
          </cell>
          <cell r="S198">
            <v>12497320</v>
          </cell>
        </row>
        <row r="199">
          <cell r="A199" t="str">
            <v>NEG0097TYDLI12057362023</v>
          </cell>
          <cell r="B199" t="str">
            <v>Expansión VP T&amp;D</v>
          </cell>
          <cell r="C199" t="str">
            <v>Nueva infraestructura de uso para conexión de clientes y reducción cargabilidad de circuitos, instalación de medidores de balance, montaje integral, entre otros; en el sistema regional y metropolitano.</v>
          </cell>
          <cell r="D199">
            <v>1</v>
          </cell>
          <cell r="E199" t="str">
            <v>II</v>
          </cell>
          <cell r="F199">
            <v>2023</v>
          </cell>
          <cell r="G199">
            <v>5736</v>
          </cell>
          <cell r="H199" t="str">
            <v>*N*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 t="str">
            <v>NEG0097TYDLI12057562023</v>
          </cell>
          <cell r="B200" t="str">
            <v>Expansión VP T&amp;D</v>
          </cell>
          <cell r="C200" t="str">
            <v>Nueva infraestructura de uso para conexión de clientes y reducción cargabilidad de circuitos, instalación de medidores de balance, montaje integral, entre otros; en el sistema regional y metropolitano.</v>
          </cell>
          <cell r="D200">
            <v>1</v>
          </cell>
          <cell r="E200" t="str">
            <v>II</v>
          </cell>
          <cell r="F200">
            <v>2023</v>
          </cell>
          <cell r="G200">
            <v>5756</v>
          </cell>
          <cell r="H200" t="str">
            <v>*N*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1905102</v>
          </cell>
          <cell r="R200">
            <v>0</v>
          </cell>
          <cell r="S200">
            <v>1905102</v>
          </cell>
        </row>
        <row r="201">
          <cell r="A201" t="str">
            <v>NEG0097TYDLI12057612023</v>
          </cell>
          <cell r="B201" t="str">
            <v>Expansión VP T&amp;D</v>
          </cell>
          <cell r="C201" t="str">
            <v>Nueva infraestructura de uso para conexión de clientes y reducción cargabilidad de circuitos, instalación de medidores de balance, montaje integral, entre otros; en el sistema regional y metropolitano.</v>
          </cell>
          <cell r="D201">
            <v>1</v>
          </cell>
          <cell r="E201" t="str">
            <v>II</v>
          </cell>
          <cell r="F201">
            <v>2023</v>
          </cell>
          <cell r="G201">
            <v>5761</v>
          </cell>
          <cell r="H201" t="str">
            <v>*N*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 t="str">
            <v>NEG0097TYDLI12057902023</v>
          </cell>
          <cell r="B202" t="str">
            <v>Expansión VP T&amp;D</v>
          </cell>
          <cell r="C202" t="str">
            <v>Nueva infraestructura de uso para conexión de clientes y reducción cargabilidad de circuitos, instalación de medidores de balance, montaje integral, entre otros; en el sistema regional y metropolitano.</v>
          </cell>
          <cell r="D202">
            <v>1</v>
          </cell>
          <cell r="E202" t="str">
            <v>II</v>
          </cell>
          <cell r="F202">
            <v>2023</v>
          </cell>
          <cell r="G202">
            <v>5790</v>
          </cell>
          <cell r="H202" t="str">
            <v>*N*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1236804</v>
          </cell>
          <cell r="R202">
            <v>5658000</v>
          </cell>
          <cell r="S202">
            <v>6894804</v>
          </cell>
        </row>
        <row r="203">
          <cell r="A203" t="str">
            <v>NEG0097TYDLI12057922023</v>
          </cell>
          <cell r="B203" t="str">
            <v>Expansión VP T&amp;D</v>
          </cell>
          <cell r="C203" t="str">
            <v>Nueva infraestructura de uso para conexión de clientes y reducción cargabilidad de circuitos, instalación de medidores de balance, montaje integral, entre otros; en el sistema regional y metropolitano.</v>
          </cell>
          <cell r="D203">
            <v>1</v>
          </cell>
          <cell r="E203" t="str">
            <v>II</v>
          </cell>
          <cell r="F203">
            <v>2023</v>
          </cell>
          <cell r="G203">
            <v>5792</v>
          </cell>
          <cell r="H203" t="str">
            <v>*N*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74929.399999999994</v>
          </cell>
          <cell r="R203">
            <v>0</v>
          </cell>
          <cell r="S203">
            <v>74929.399999999994</v>
          </cell>
        </row>
        <row r="204">
          <cell r="A204" t="str">
            <v>NEG0097TYDLI12058192023</v>
          </cell>
          <cell r="B204" t="str">
            <v>Expansión VP T&amp;D</v>
          </cell>
          <cell r="C204" t="str">
            <v>Nueva infraestructura de uso para conexión de clientes y reducción cargabilidad de circuitos, instalación de medidores de balance, montaje integral, entre otros; en el sistema regional y metropolitano.</v>
          </cell>
          <cell r="D204">
            <v>1</v>
          </cell>
          <cell r="E204" t="str">
            <v>II</v>
          </cell>
          <cell r="F204">
            <v>2023</v>
          </cell>
          <cell r="G204">
            <v>5819</v>
          </cell>
          <cell r="H204" t="str">
            <v>*N*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12372152.42</v>
          </cell>
          <cell r="R204">
            <v>22632000</v>
          </cell>
          <cell r="S204">
            <v>35004152.420000002</v>
          </cell>
        </row>
        <row r="205">
          <cell r="A205" t="str">
            <v>NEG0097TYDLI12058372023</v>
          </cell>
          <cell r="B205" t="str">
            <v>Expansión VP T&amp;D</v>
          </cell>
          <cell r="C205" t="str">
            <v>Nueva infraestructura de uso para conexión de clientes y reducción cargabilidad de circuitos, instalación de medidores de balance, montaje integral, entre otros; en el sistema regional y metropolitano.</v>
          </cell>
          <cell r="D205">
            <v>1</v>
          </cell>
          <cell r="E205" t="str">
            <v>II</v>
          </cell>
          <cell r="F205">
            <v>2023</v>
          </cell>
          <cell r="G205">
            <v>5837</v>
          </cell>
          <cell r="H205" t="str">
            <v>*N*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22928475.93</v>
          </cell>
          <cell r="R205">
            <v>78690000</v>
          </cell>
          <cell r="S205">
            <v>101618475.93000001</v>
          </cell>
        </row>
        <row r="206">
          <cell r="A206" t="str">
            <v>NEG0097TYDLI12058472023</v>
          </cell>
          <cell r="B206" t="str">
            <v>Expansión VP T&amp;D</v>
          </cell>
          <cell r="C206" t="str">
            <v>Nueva infraestructura de uso para conexión de clientes y reducción cargabilidad de circuitos, instalación de medidores de balance, montaje integral, entre otros; en el sistema regional y metropolitano.</v>
          </cell>
          <cell r="D206">
            <v>1</v>
          </cell>
          <cell r="E206" t="str">
            <v>II</v>
          </cell>
          <cell r="F206">
            <v>2023</v>
          </cell>
          <cell r="G206">
            <v>5847</v>
          </cell>
          <cell r="H206" t="str">
            <v>*N*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7099554.6239999998</v>
          </cell>
          <cell r="R206">
            <v>0</v>
          </cell>
          <cell r="S206">
            <v>7099554.6239999998</v>
          </cell>
        </row>
        <row r="207">
          <cell r="A207" t="str">
            <v>NEG0097TYDLI12058542023</v>
          </cell>
          <cell r="B207" t="str">
            <v>Expansión VP T&amp;D</v>
          </cell>
          <cell r="C207" t="str">
            <v>Nueva infraestructura de uso para conexión de clientes y reducción cargabilidad de circuitos, instalación de medidores de balance, montaje integral, entre otros; en el sistema regional y metropolitano.</v>
          </cell>
          <cell r="D207">
            <v>1</v>
          </cell>
          <cell r="E207" t="str">
            <v>II</v>
          </cell>
          <cell r="F207">
            <v>2023</v>
          </cell>
          <cell r="G207">
            <v>5854</v>
          </cell>
          <cell r="H207" t="str">
            <v>*N*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4838708</v>
          </cell>
          <cell r="R207">
            <v>0</v>
          </cell>
          <cell r="S207">
            <v>4838708</v>
          </cell>
        </row>
        <row r="208">
          <cell r="A208" t="str">
            <v>NEG0097TYDLI12058582023</v>
          </cell>
          <cell r="B208" t="str">
            <v>Expansión VP T&amp;D</v>
          </cell>
          <cell r="C208" t="str">
            <v>Nueva infraestructura de uso para conexión de clientes y reducción cargabilidad de circuitos, instalación de medidores de balance, montaje integral, entre otros; en el sistema regional y metropolitano.</v>
          </cell>
          <cell r="D208">
            <v>1</v>
          </cell>
          <cell r="E208" t="str">
            <v>II</v>
          </cell>
          <cell r="F208">
            <v>2023</v>
          </cell>
          <cell r="G208">
            <v>5858</v>
          </cell>
          <cell r="H208" t="str">
            <v>*N*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5358399.8</v>
          </cell>
          <cell r="R208">
            <v>0</v>
          </cell>
          <cell r="S208">
            <v>5358399.8</v>
          </cell>
        </row>
        <row r="209">
          <cell r="A209" t="str">
            <v>NEG0097TYDLI12058852023</v>
          </cell>
          <cell r="B209" t="str">
            <v>Expansión VP T&amp;D</v>
          </cell>
          <cell r="C209" t="str">
            <v>Nueva infraestructura de uso para conexión de clientes y reducción cargabilidad de circuitos, instalación de medidores de balance, montaje integral, entre otros; en el sistema regional y metropolitano.</v>
          </cell>
          <cell r="D209">
            <v>1</v>
          </cell>
          <cell r="E209" t="str">
            <v>II</v>
          </cell>
          <cell r="F209">
            <v>2023</v>
          </cell>
          <cell r="G209">
            <v>5885</v>
          </cell>
          <cell r="H209" t="str">
            <v>*N*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18946656.800000001</v>
          </cell>
          <cell r="R209">
            <v>0</v>
          </cell>
          <cell r="S209">
            <v>18946656.800000001</v>
          </cell>
        </row>
        <row r="210">
          <cell r="A210" t="str">
            <v>NEG0097TYDLI12058872023</v>
          </cell>
          <cell r="B210" t="str">
            <v>Expansión VP T&amp;D</v>
          </cell>
          <cell r="C210" t="str">
            <v>Nueva infraestructura de uso para conexión de clientes y reducción cargabilidad de circuitos, instalación de medidores de balance, montaje integral, entre otros; en el sistema regional y metropolitano.</v>
          </cell>
          <cell r="D210">
            <v>1</v>
          </cell>
          <cell r="E210" t="str">
            <v>II</v>
          </cell>
          <cell r="F210">
            <v>2023</v>
          </cell>
          <cell r="G210">
            <v>5887</v>
          </cell>
          <cell r="H210" t="str">
            <v>*N*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2976254</v>
          </cell>
          <cell r="R210">
            <v>90069000</v>
          </cell>
          <cell r="S210">
            <v>93045254</v>
          </cell>
        </row>
        <row r="211">
          <cell r="A211" t="str">
            <v>NEG0097TYDLI12058902023</v>
          </cell>
          <cell r="B211" t="str">
            <v>Expansión VP T&amp;D</v>
          </cell>
          <cell r="C211" t="str">
            <v>Nueva infraestructura de uso para conexión de clientes y reducción cargabilidad de circuitos, instalación de medidores de balance, montaje integral, entre otros; en el sistema regional y metropolitano.</v>
          </cell>
          <cell r="D211">
            <v>1</v>
          </cell>
          <cell r="E211" t="str">
            <v>II</v>
          </cell>
          <cell r="F211">
            <v>2023</v>
          </cell>
          <cell r="G211">
            <v>5890</v>
          </cell>
          <cell r="H211" t="str">
            <v>*N*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1822267</v>
          </cell>
          <cell r="R211">
            <v>0</v>
          </cell>
          <cell r="S211">
            <v>1822267</v>
          </cell>
        </row>
        <row r="212">
          <cell r="A212" t="str">
            <v>NEG0097TYDLI12058932023</v>
          </cell>
          <cell r="B212" t="str">
            <v>Expansión VP T&amp;D</v>
          </cell>
          <cell r="C212" t="str">
            <v>Nueva infraestructura de uso para conexión de clientes y reducción cargabilidad de circuitos, instalación de medidores de balance, montaje integral, entre otros; en el sistema regional y metropolitano.</v>
          </cell>
          <cell r="D212">
            <v>1</v>
          </cell>
          <cell r="E212" t="str">
            <v>II</v>
          </cell>
          <cell r="F212">
            <v>2023</v>
          </cell>
          <cell r="G212">
            <v>5893</v>
          </cell>
          <cell r="H212" t="str">
            <v>*N*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A213" t="str">
            <v>NEG0097TYDLI12058952023</v>
          </cell>
          <cell r="B213" t="str">
            <v>Expansión VP T&amp;D</v>
          </cell>
          <cell r="C213" t="str">
            <v>Nueva infraestructura de uso para conexión de clientes y reducción cargabilidad de circuitos, instalación de medidores de balance, montaje integral, entre otros; en el sistema regional y metropolitano.</v>
          </cell>
          <cell r="D213">
            <v>1</v>
          </cell>
          <cell r="E213" t="str">
            <v>II</v>
          </cell>
          <cell r="F213">
            <v>2023</v>
          </cell>
          <cell r="G213">
            <v>5895</v>
          </cell>
          <cell r="H213" t="str">
            <v>*N*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A214" t="str">
            <v>NEG0097TYDLI22050012023</v>
          </cell>
          <cell r="B214" t="str">
            <v>Expansión VP T&amp;D</v>
          </cell>
          <cell r="C214" t="str">
            <v>Nueva infraestructura de uso para conexión de clientes y reducción cargabilidad de circuitos, instalación de medidores de balance, montaje integral, entre otros; en el sistema regional y metropolitano.</v>
          </cell>
          <cell r="D214">
            <v>2</v>
          </cell>
          <cell r="E214" t="str">
            <v>II</v>
          </cell>
          <cell r="F214">
            <v>2023</v>
          </cell>
          <cell r="G214">
            <v>5001</v>
          </cell>
          <cell r="H214" t="str">
            <v>*N*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180515905.55000001</v>
          </cell>
          <cell r="P214">
            <v>0</v>
          </cell>
          <cell r="Q214">
            <v>0</v>
          </cell>
          <cell r="R214">
            <v>0</v>
          </cell>
          <cell r="S214">
            <v>180515905.55000001</v>
          </cell>
        </row>
        <row r="215">
          <cell r="A215" t="str">
            <v>NEG0097TYDLI22050022023</v>
          </cell>
          <cell r="B215" t="str">
            <v>Expansión VP T&amp;D</v>
          </cell>
          <cell r="C215" t="str">
            <v>Nueva infraestructura de uso para conexión de clientes y reducción cargabilidad de circuitos, instalación de medidores de balance, montaje integral, entre otros; en el sistema regional y metropolitano.</v>
          </cell>
          <cell r="D215">
            <v>2</v>
          </cell>
          <cell r="E215" t="str">
            <v>II</v>
          </cell>
          <cell r="F215">
            <v>2023</v>
          </cell>
          <cell r="G215">
            <v>5002</v>
          </cell>
          <cell r="H215" t="str">
            <v>*N*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12420000</v>
          </cell>
          <cell r="P215">
            <v>0</v>
          </cell>
          <cell r="Q215">
            <v>0</v>
          </cell>
          <cell r="R215">
            <v>0</v>
          </cell>
          <cell r="S215">
            <v>12420000</v>
          </cell>
        </row>
        <row r="216">
          <cell r="A216" t="str">
            <v>NEG0097TYDLI22050302023</v>
          </cell>
          <cell r="B216" t="str">
            <v>Expansión VP T&amp;D</v>
          </cell>
          <cell r="C216" t="str">
            <v>Nueva infraestructura de uso para conexión de clientes y reducción cargabilidad de circuitos, instalación de medidores de balance, montaje integral, entre otros; en el sistema regional y metropolitano.</v>
          </cell>
          <cell r="D216">
            <v>2</v>
          </cell>
          <cell r="E216" t="str">
            <v>II</v>
          </cell>
          <cell r="F216">
            <v>2023</v>
          </cell>
          <cell r="G216">
            <v>5030</v>
          </cell>
          <cell r="H216" t="str">
            <v>*N*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22673000</v>
          </cell>
          <cell r="P216">
            <v>0</v>
          </cell>
          <cell r="Q216">
            <v>0</v>
          </cell>
          <cell r="R216">
            <v>0</v>
          </cell>
          <cell r="S216">
            <v>22673000</v>
          </cell>
        </row>
        <row r="217">
          <cell r="A217" t="str">
            <v>NEG0097TYDLI22050362023</v>
          </cell>
          <cell r="B217" t="str">
            <v>Expansión VP T&amp;D</v>
          </cell>
          <cell r="C217" t="str">
            <v>Nueva infraestructura de uso para conexión de clientes y reducción cargabilidad de circuitos, instalación de medidores de balance, montaje integral, entre otros; en el sistema regional y metropolitano.</v>
          </cell>
          <cell r="D217">
            <v>2</v>
          </cell>
          <cell r="E217" t="str">
            <v>II</v>
          </cell>
          <cell r="F217">
            <v>2023</v>
          </cell>
          <cell r="G217">
            <v>5036</v>
          </cell>
          <cell r="H217" t="str">
            <v>*N*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12239000</v>
          </cell>
          <cell r="P217">
            <v>0</v>
          </cell>
          <cell r="Q217">
            <v>0</v>
          </cell>
          <cell r="R217">
            <v>0</v>
          </cell>
          <cell r="S217">
            <v>12239000</v>
          </cell>
        </row>
        <row r="218">
          <cell r="A218" t="str">
            <v>NEG0097TYDLI22050382023</v>
          </cell>
          <cell r="B218" t="str">
            <v>Expansión VP T&amp;D</v>
          </cell>
          <cell r="C218" t="str">
            <v>Nueva infraestructura de uso para conexión de clientes y reducción cargabilidad de circuitos, instalación de medidores de balance, montaje integral, entre otros; en el sistema regional y metropolitano.</v>
          </cell>
          <cell r="D218">
            <v>2</v>
          </cell>
          <cell r="E218" t="str">
            <v>II</v>
          </cell>
          <cell r="F218">
            <v>2023</v>
          </cell>
          <cell r="G218">
            <v>5038</v>
          </cell>
          <cell r="H218" t="str">
            <v>*N*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5940000</v>
          </cell>
          <cell r="P218">
            <v>968000</v>
          </cell>
          <cell r="Q218">
            <v>0</v>
          </cell>
          <cell r="R218">
            <v>0</v>
          </cell>
          <cell r="S218">
            <v>6908000</v>
          </cell>
        </row>
        <row r="219">
          <cell r="A219" t="str">
            <v>NEG0097TYDLI22050402023</v>
          </cell>
          <cell r="B219" t="str">
            <v>Expansión VP T&amp;D</v>
          </cell>
          <cell r="C219" t="str">
            <v>Nueva infraestructura de uso para conexión de clientes y reducción cargabilidad de circuitos, instalación de medidores de balance, montaje integral, entre otros; en el sistema regional y metropolitano.</v>
          </cell>
          <cell r="D219">
            <v>2</v>
          </cell>
          <cell r="E219" t="str">
            <v>II</v>
          </cell>
          <cell r="F219">
            <v>2023</v>
          </cell>
          <cell r="G219">
            <v>5040</v>
          </cell>
          <cell r="H219" t="str">
            <v>*N*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13060502.573333334</v>
          </cell>
          <cell r="P219">
            <v>3600000</v>
          </cell>
          <cell r="Q219">
            <v>0</v>
          </cell>
          <cell r="R219">
            <v>0</v>
          </cell>
          <cell r="S219">
            <v>16660502.573333334</v>
          </cell>
        </row>
        <row r="220">
          <cell r="A220" t="str">
            <v>NEG0097TYDLI22050422023</v>
          </cell>
          <cell r="B220" t="str">
            <v>Expansión VP T&amp;D</v>
          </cell>
          <cell r="C220" t="str">
            <v>Nueva infraestructura de uso para conexión de clientes y reducción cargabilidad de circuitos, instalación de medidores de balance, montaje integral, entre otros; en el sistema regional y metropolitano.</v>
          </cell>
          <cell r="D220">
            <v>2</v>
          </cell>
          <cell r="E220" t="str">
            <v>II</v>
          </cell>
          <cell r="F220">
            <v>2023</v>
          </cell>
          <cell r="G220">
            <v>5042</v>
          </cell>
          <cell r="H220" t="str">
            <v>*N*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28710305.333333332</v>
          </cell>
          <cell r="P220">
            <v>4461000</v>
          </cell>
          <cell r="Q220">
            <v>0</v>
          </cell>
          <cell r="R220">
            <v>0</v>
          </cell>
          <cell r="S220">
            <v>33171305.333333332</v>
          </cell>
        </row>
        <row r="221">
          <cell r="A221" t="str">
            <v>NEG0097TYDLI22050452023</v>
          </cell>
          <cell r="B221" t="str">
            <v>Expansión VP T&amp;D</v>
          </cell>
          <cell r="C221" t="str">
            <v>Nueva infraestructura de uso para conexión de clientes y reducción cargabilidad de circuitos, instalación de medidores de balance, montaje integral, entre otros; en el sistema regional y metropolitano.</v>
          </cell>
          <cell r="D221">
            <v>2</v>
          </cell>
          <cell r="E221" t="str">
            <v>II</v>
          </cell>
          <cell r="F221">
            <v>2023</v>
          </cell>
          <cell r="G221">
            <v>5045</v>
          </cell>
          <cell r="H221" t="str">
            <v>*N*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3988352</v>
          </cell>
          <cell r="P221">
            <v>0</v>
          </cell>
          <cell r="Q221">
            <v>0</v>
          </cell>
          <cell r="R221">
            <v>0</v>
          </cell>
          <cell r="S221">
            <v>3988352</v>
          </cell>
        </row>
        <row r="222">
          <cell r="A222" t="str">
            <v>NEG0097TYDLI22050512023</v>
          </cell>
          <cell r="B222" t="str">
            <v>Expansión VP T&amp;D</v>
          </cell>
          <cell r="C222" t="str">
            <v>Nueva infraestructura de uso para conexión de clientes y reducción cargabilidad de circuitos, instalación de medidores de balance, montaje integral, entre otros; en el sistema regional y metropolitano.</v>
          </cell>
          <cell r="D222">
            <v>2</v>
          </cell>
          <cell r="E222" t="str">
            <v>II</v>
          </cell>
          <cell r="F222">
            <v>2023</v>
          </cell>
          <cell r="G222">
            <v>5051</v>
          </cell>
          <cell r="H222" t="str">
            <v>*N*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15700193.333333334</v>
          </cell>
          <cell r="P222">
            <v>2420000</v>
          </cell>
          <cell r="Q222">
            <v>0</v>
          </cell>
          <cell r="R222">
            <v>0</v>
          </cell>
          <cell r="S222">
            <v>18120193.333333336</v>
          </cell>
        </row>
        <row r="223">
          <cell r="A223" t="str">
            <v>NEG0097TYDLI22050792023</v>
          </cell>
          <cell r="B223" t="str">
            <v>Expansión VP T&amp;D</v>
          </cell>
          <cell r="C223" t="str">
            <v>Nueva infraestructura de uso para conexión de clientes y reducción cargabilidad de circuitos, instalación de medidores de balance, montaje integral, entre otros; en el sistema regional y metropolitano.</v>
          </cell>
          <cell r="D223">
            <v>2</v>
          </cell>
          <cell r="E223" t="str">
            <v>II</v>
          </cell>
          <cell r="F223">
            <v>2023</v>
          </cell>
          <cell r="G223">
            <v>5079</v>
          </cell>
          <cell r="H223" t="str">
            <v>*N*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58019069.693333335</v>
          </cell>
          <cell r="P223">
            <v>0</v>
          </cell>
          <cell r="Q223">
            <v>0</v>
          </cell>
          <cell r="R223">
            <v>0</v>
          </cell>
          <cell r="S223">
            <v>58019069.693333335</v>
          </cell>
        </row>
        <row r="224">
          <cell r="A224" t="str">
            <v>NEG0097TYDLI22050882023</v>
          </cell>
          <cell r="B224" t="str">
            <v>Expansión VP T&amp;D</v>
          </cell>
          <cell r="C224" t="str">
            <v>Nueva infraestructura de uso para conexión de clientes y reducción cargabilidad de circuitos, instalación de medidores de balance, montaje integral, entre otros; en el sistema regional y metropolitano.</v>
          </cell>
          <cell r="D224">
            <v>2</v>
          </cell>
          <cell r="E224" t="str">
            <v>II</v>
          </cell>
          <cell r="F224">
            <v>2023</v>
          </cell>
          <cell r="G224">
            <v>5088</v>
          </cell>
          <cell r="H224" t="str">
            <v>*N*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44846357.333333328</v>
          </cell>
          <cell r="P224">
            <v>0</v>
          </cell>
          <cell r="Q224">
            <v>0</v>
          </cell>
          <cell r="R224">
            <v>0</v>
          </cell>
          <cell r="S224">
            <v>44846357.333333328</v>
          </cell>
        </row>
        <row r="225">
          <cell r="A225" t="str">
            <v>NEG0097TYDLI22051012023</v>
          </cell>
          <cell r="B225" t="str">
            <v>Expansión VP T&amp;D</v>
          </cell>
          <cell r="C225" t="str">
            <v>Nueva infraestructura de uso para conexión de clientes y reducción cargabilidad de circuitos, instalación de medidores de balance, montaje integral, entre otros; en el sistema regional y metropolitano.</v>
          </cell>
          <cell r="D225">
            <v>2</v>
          </cell>
          <cell r="E225" t="str">
            <v>II</v>
          </cell>
          <cell r="F225">
            <v>2023</v>
          </cell>
          <cell r="G225">
            <v>5101</v>
          </cell>
          <cell r="H225" t="str">
            <v>*N*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 t="str">
            <v>NEG0097TYDLI22051292023</v>
          </cell>
          <cell r="B226" t="str">
            <v>Expansión VP T&amp;D</v>
          </cell>
          <cell r="C226" t="str">
            <v>Nueva infraestructura de uso para conexión de clientes y reducción cargabilidad de circuitos, instalación de medidores de balance, montaje integral, entre otros; en el sistema regional y metropolitano.</v>
          </cell>
          <cell r="D226">
            <v>2</v>
          </cell>
          <cell r="E226" t="str">
            <v>II</v>
          </cell>
          <cell r="F226">
            <v>2023</v>
          </cell>
          <cell r="G226">
            <v>5129</v>
          </cell>
          <cell r="H226" t="str">
            <v>*N*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10007000</v>
          </cell>
          <cell r="P226">
            <v>0</v>
          </cell>
          <cell r="Q226">
            <v>0</v>
          </cell>
          <cell r="R226">
            <v>0</v>
          </cell>
          <cell r="S226">
            <v>10007000</v>
          </cell>
        </row>
        <row r="227">
          <cell r="A227" t="str">
            <v>NEG0097TYDLI22051382023</v>
          </cell>
          <cell r="B227" t="str">
            <v>Expansión VP T&amp;D</v>
          </cell>
          <cell r="C227" t="str">
            <v>Nueva infraestructura de uso para conexión de clientes y reducción cargabilidad de circuitos, instalación de medidores de balance, montaje integral, entre otros; en el sistema regional y metropolitano.</v>
          </cell>
          <cell r="D227">
            <v>2</v>
          </cell>
          <cell r="E227" t="str">
            <v>II</v>
          </cell>
          <cell r="F227">
            <v>2023</v>
          </cell>
          <cell r="G227">
            <v>5138</v>
          </cell>
          <cell r="H227" t="str">
            <v>*N*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23398000</v>
          </cell>
          <cell r="P227">
            <v>0</v>
          </cell>
          <cell r="Q227">
            <v>0</v>
          </cell>
          <cell r="R227">
            <v>0</v>
          </cell>
          <cell r="S227">
            <v>23398000</v>
          </cell>
        </row>
        <row r="228">
          <cell r="A228" t="str">
            <v>NEG0097TYDLI22051472023</v>
          </cell>
          <cell r="B228" t="str">
            <v>Expansión VP T&amp;D</v>
          </cell>
          <cell r="C228" t="str">
            <v>Nueva infraestructura de uso para conexión de clientes y reducción cargabilidad de circuitos, instalación de medidores de balance, montaje integral, entre otros; en el sistema regional y metropolitano.</v>
          </cell>
          <cell r="D228">
            <v>2</v>
          </cell>
          <cell r="E228" t="str">
            <v>II</v>
          </cell>
          <cell r="F228">
            <v>2023</v>
          </cell>
          <cell r="G228">
            <v>5147</v>
          </cell>
          <cell r="H228" t="str">
            <v>*N*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13667790.666666666</v>
          </cell>
          <cell r="P228">
            <v>0</v>
          </cell>
          <cell r="Q228">
            <v>0</v>
          </cell>
          <cell r="R228">
            <v>0</v>
          </cell>
          <cell r="S228">
            <v>13667790.666666666</v>
          </cell>
        </row>
        <row r="229">
          <cell r="A229" t="str">
            <v>NEG0097TYDLI22051482023</v>
          </cell>
          <cell r="B229" t="str">
            <v>Expansión VP T&amp;D</v>
          </cell>
          <cell r="C229" t="str">
            <v>Nueva infraestructura de uso para conexión de clientes y reducción cargabilidad de circuitos, instalación de medidores de balance, montaje integral, entre otros; en el sistema regional y metropolitano.</v>
          </cell>
          <cell r="D229">
            <v>2</v>
          </cell>
          <cell r="E229" t="str">
            <v>II</v>
          </cell>
          <cell r="F229">
            <v>2023</v>
          </cell>
          <cell r="G229">
            <v>5148</v>
          </cell>
          <cell r="H229" t="str">
            <v>*N*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52176054.239999995</v>
          </cell>
          <cell r="P229">
            <v>0</v>
          </cell>
          <cell r="Q229">
            <v>0</v>
          </cell>
          <cell r="R229">
            <v>0</v>
          </cell>
          <cell r="S229">
            <v>52176054.239999995</v>
          </cell>
        </row>
        <row r="230">
          <cell r="A230" t="str">
            <v>NEG0097TYDLI22051542023</v>
          </cell>
          <cell r="B230" t="str">
            <v>Expansión VP T&amp;D</v>
          </cell>
          <cell r="C230" t="str">
            <v>Nueva infraestructura de uso para conexión de clientes y reducción cargabilidad de circuitos, instalación de medidores de balance, montaje integral, entre otros; en el sistema regional y metropolitano.</v>
          </cell>
          <cell r="D230">
            <v>2</v>
          </cell>
          <cell r="E230" t="str">
            <v>II</v>
          </cell>
          <cell r="F230">
            <v>2023</v>
          </cell>
          <cell r="G230">
            <v>5154</v>
          </cell>
          <cell r="H230" t="str">
            <v>*N*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11153994.666666666</v>
          </cell>
          <cell r="P230">
            <v>0</v>
          </cell>
          <cell r="Q230">
            <v>0</v>
          </cell>
          <cell r="R230">
            <v>0</v>
          </cell>
          <cell r="S230">
            <v>11153994.666666666</v>
          </cell>
        </row>
        <row r="231">
          <cell r="A231" t="str">
            <v>NEG0097TYDLI22051722023</v>
          </cell>
          <cell r="B231" t="str">
            <v>Expansión VP T&amp;D</v>
          </cell>
          <cell r="C231" t="str">
            <v>Nueva infraestructura de uso para conexión de clientes y reducción cargabilidad de circuitos, instalación de medidores de balance, montaje integral, entre otros; en el sistema regional y metropolitano.</v>
          </cell>
          <cell r="D231">
            <v>2</v>
          </cell>
          <cell r="E231" t="str">
            <v>II</v>
          </cell>
          <cell r="F231">
            <v>2023</v>
          </cell>
          <cell r="G231">
            <v>5172</v>
          </cell>
          <cell r="H231" t="str">
            <v>*N*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8729000</v>
          </cell>
          <cell r="P231">
            <v>0</v>
          </cell>
          <cell r="Q231">
            <v>0</v>
          </cell>
          <cell r="R231">
            <v>0</v>
          </cell>
          <cell r="S231">
            <v>8729000</v>
          </cell>
        </row>
        <row r="232">
          <cell r="A232" t="str">
            <v>NEG0097TYDLI22051902023</v>
          </cell>
          <cell r="B232" t="str">
            <v>Expansión VP T&amp;D</v>
          </cell>
          <cell r="C232" t="str">
            <v>Nueva infraestructura de uso para conexión de clientes y reducción cargabilidad de circuitos, instalación de medidores de balance, montaje integral, entre otros; en el sistema regional y metropolitano.</v>
          </cell>
          <cell r="D232">
            <v>2</v>
          </cell>
          <cell r="E232" t="str">
            <v>II</v>
          </cell>
          <cell r="F232">
            <v>2023</v>
          </cell>
          <cell r="G232">
            <v>5190</v>
          </cell>
          <cell r="H232" t="str">
            <v>*N*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46495029.600000001</v>
          </cell>
          <cell r="P232">
            <v>4980000</v>
          </cell>
          <cell r="Q232">
            <v>0</v>
          </cell>
          <cell r="R232">
            <v>0</v>
          </cell>
          <cell r="S232">
            <v>51475029.600000001</v>
          </cell>
        </row>
        <row r="233">
          <cell r="A233" t="str">
            <v>NEG0097TYDLI22051972023</v>
          </cell>
          <cell r="B233" t="str">
            <v>Expansión VP T&amp;D</v>
          </cell>
          <cell r="C233" t="str">
            <v>Nueva infraestructura de uso para conexión de clientes y reducción cargabilidad de circuitos, instalación de medidores de balance, montaje integral, entre otros; en el sistema regional y metropolitano.</v>
          </cell>
          <cell r="D233">
            <v>2</v>
          </cell>
          <cell r="E233" t="str">
            <v>II</v>
          </cell>
          <cell r="F233">
            <v>2023</v>
          </cell>
          <cell r="G233">
            <v>5197</v>
          </cell>
          <cell r="H233" t="str">
            <v>*N*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622847.1333333333</v>
          </cell>
          <cell r="P233">
            <v>0</v>
          </cell>
          <cell r="Q233">
            <v>0</v>
          </cell>
          <cell r="R233">
            <v>0</v>
          </cell>
          <cell r="S233">
            <v>622847.1333333333</v>
          </cell>
        </row>
        <row r="234">
          <cell r="A234" t="str">
            <v>NEG0097TYDLI22052342023</v>
          </cell>
          <cell r="B234" t="str">
            <v>Expansión VP T&amp;D</v>
          </cell>
          <cell r="C234" t="str">
            <v>Nueva infraestructura de uso para conexión de clientes y reducción cargabilidad de circuitos, instalación de medidores de balance, montaje integral, entre otros; en el sistema regional y metropolitano.</v>
          </cell>
          <cell r="D234">
            <v>2</v>
          </cell>
          <cell r="E234" t="str">
            <v>II</v>
          </cell>
          <cell r="F234">
            <v>2023</v>
          </cell>
          <cell r="G234">
            <v>5234</v>
          </cell>
          <cell r="H234" t="str">
            <v>*N*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19799000</v>
          </cell>
          <cell r="P234">
            <v>0</v>
          </cell>
          <cell r="Q234">
            <v>0</v>
          </cell>
          <cell r="R234">
            <v>0</v>
          </cell>
          <cell r="S234">
            <v>19799000</v>
          </cell>
        </row>
        <row r="235">
          <cell r="A235" t="str">
            <v>NEG0097TYDLI22052372023</v>
          </cell>
          <cell r="B235" t="str">
            <v>Expansión VP T&amp;D</v>
          </cell>
          <cell r="C235" t="str">
            <v>Nueva infraestructura de uso para conexión de clientes y reducción cargabilidad de circuitos, instalación de medidores de balance, montaje integral, entre otros; en el sistema regional y metropolitano.</v>
          </cell>
          <cell r="D235">
            <v>2</v>
          </cell>
          <cell r="E235" t="str">
            <v>II</v>
          </cell>
          <cell r="F235">
            <v>2023</v>
          </cell>
          <cell r="G235">
            <v>5237</v>
          </cell>
          <cell r="H235" t="str">
            <v>*N*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16862748</v>
          </cell>
          <cell r="P235">
            <v>0</v>
          </cell>
          <cell r="Q235">
            <v>0</v>
          </cell>
          <cell r="R235">
            <v>0</v>
          </cell>
          <cell r="S235">
            <v>16862748</v>
          </cell>
        </row>
        <row r="236">
          <cell r="A236" t="str">
            <v>NEG0097TYDLI22052502023</v>
          </cell>
          <cell r="B236" t="str">
            <v>Expansión VP T&amp;D</v>
          </cell>
          <cell r="C236" t="str">
            <v>Nueva infraestructura de uso para conexión de clientes y reducción cargabilidad de circuitos, instalación de medidores de balance, montaje integral, entre otros; en el sistema regional y metropolitano.</v>
          </cell>
          <cell r="D236">
            <v>2</v>
          </cell>
          <cell r="E236" t="str">
            <v>II</v>
          </cell>
          <cell r="F236">
            <v>2023</v>
          </cell>
          <cell r="G236">
            <v>5250</v>
          </cell>
          <cell r="H236" t="str">
            <v>*N*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45303585.333333336</v>
          </cell>
          <cell r="P236">
            <v>0</v>
          </cell>
          <cell r="Q236">
            <v>0</v>
          </cell>
          <cell r="R236">
            <v>0</v>
          </cell>
          <cell r="S236">
            <v>45303585.333333336</v>
          </cell>
        </row>
        <row r="237">
          <cell r="A237" t="str">
            <v>NEG0097TYDLI22052662023</v>
          </cell>
          <cell r="B237" t="str">
            <v>Expansión VP T&amp;D</v>
          </cell>
          <cell r="C237" t="str">
            <v>Nueva infraestructura de uso para conexión de clientes y reducción cargabilidad de circuitos, instalación de medidores de balance, montaje integral, entre otros; en el sistema regional y metropolitano.</v>
          </cell>
          <cell r="D237">
            <v>2</v>
          </cell>
          <cell r="E237" t="str">
            <v>II</v>
          </cell>
          <cell r="F237">
            <v>2023</v>
          </cell>
          <cell r="G237">
            <v>5266</v>
          </cell>
          <cell r="H237" t="str">
            <v>*N*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17594352</v>
          </cell>
          <cell r="P237">
            <v>0</v>
          </cell>
          <cell r="Q237">
            <v>0</v>
          </cell>
          <cell r="R237">
            <v>0</v>
          </cell>
          <cell r="S237">
            <v>17594352</v>
          </cell>
        </row>
        <row r="238">
          <cell r="A238" t="str">
            <v>NEG0097TYDLI22052842023</v>
          </cell>
          <cell r="B238" t="str">
            <v>Expansión VP T&amp;D</v>
          </cell>
          <cell r="C238" t="str">
            <v>Nueva infraestructura de uso para conexión de clientes y reducción cargabilidad de circuitos, instalación de medidores de balance, montaje integral, entre otros; en el sistema regional y metropolitano.</v>
          </cell>
          <cell r="D238">
            <v>2</v>
          </cell>
          <cell r="E238" t="str">
            <v>II</v>
          </cell>
          <cell r="F238">
            <v>2023</v>
          </cell>
          <cell r="G238">
            <v>5284</v>
          </cell>
          <cell r="H238" t="str">
            <v>*N*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34579090.240000002</v>
          </cell>
          <cell r="P238">
            <v>0</v>
          </cell>
          <cell r="Q238">
            <v>0</v>
          </cell>
          <cell r="R238">
            <v>0</v>
          </cell>
          <cell r="S238">
            <v>34579090.240000002</v>
          </cell>
        </row>
        <row r="239">
          <cell r="A239" t="str">
            <v>NEG0097TYDLI22053082023</v>
          </cell>
          <cell r="B239" t="str">
            <v>Expansión VP T&amp;D</v>
          </cell>
          <cell r="C239" t="str">
            <v>Nueva infraestructura de uso para conexión de clientes y reducción cargabilidad de circuitos, instalación de medidores de balance, montaje integral, entre otros; en el sistema regional y metropolitano.</v>
          </cell>
          <cell r="D239">
            <v>2</v>
          </cell>
          <cell r="E239" t="str">
            <v>II</v>
          </cell>
          <cell r="F239">
            <v>2023</v>
          </cell>
          <cell r="G239">
            <v>5308</v>
          </cell>
          <cell r="H239" t="str">
            <v>*N*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41079533.333333336</v>
          </cell>
          <cell r="P239">
            <v>0</v>
          </cell>
          <cell r="Q239">
            <v>0</v>
          </cell>
          <cell r="R239">
            <v>0</v>
          </cell>
          <cell r="S239">
            <v>41079533.333333336</v>
          </cell>
        </row>
        <row r="240">
          <cell r="A240" t="str">
            <v>NEG0097TYDLI22053132023</v>
          </cell>
          <cell r="B240" t="str">
            <v>Expansión VP T&amp;D</v>
          </cell>
          <cell r="C240" t="str">
            <v>Nueva infraestructura de uso para conexión de clientes y reducción cargabilidad de circuitos, instalación de medidores de balance, montaje integral, entre otros; en el sistema regional y metropolitano.</v>
          </cell>
          <cell r="D240">
            <v>2</v>
          </cell>
          <cell r="E240" t="str">
            <v>II</v>
          </cell>
          <cell r="F240">
            <v>2023</v>
          </cell>
          <cell r="G240">
            <v>5313</v>
          </cell>
          <cell r="H240" t="str">
            <v>*N*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NEG0097TYDLI22053182023</v>
          </cell>
          <cell r="B241" t="str">
            <v>Expansión VP T&amp;D</v>
          </cell>
          <cell r="C241" t="str">
            <v>Nueva infraestructura de uso para conexión de clientes y reducción cargabilidad de circuitos, instalación de medidores de balance, montaje integral, entre otros; en el sistema regional y metropolitano.</v>
          </cell>
          <cell r="D241">
            <v>2</v>
          </cell>
          <cell r="E241" t="str">
            <v>II</v>
          </cell>
          <cell r="F241">
            <v>2023</v>
          </cell>
          <cell r="G241">
            <v>5318</v>
          </cell>
          <cell r="H241" t="str">
            <v>*N*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1153709.3333333333</v>
          </cell>
          <cell r="P241">
            <v>3009000</v>
          </cell>
          <cell r="Q241">
            <v>0</v>
          </cell>
          <cell r="R241">
            <v>0</v>
          </cell>
          <cell r="S241">
            <v>4162709.333333333</v>
          </cell>
        </row>
        <row r="242">
          <cell r="A242" t="str">
            <v>NEG0097TYDLI22053212023</v>
          </cell>
          <cell r="B242" t="str">
            <v>Expansión VP T&amp;D</v>
          </cell>
          <cell r="C242" t="str">
            <v>Nueva infraestructura de uso para conexión de clientes y reducción cargabilidad de circuitos, instalación de medidores de balance, montaje integral, entre otros; en el sistema regional y metropolitano.</v>
          </cell>
          <cell r="D242">
            <v>2</v>
          </cell>
          <cell r="E242" t="str">
            <v>II</v>
          </cell>
          <cell r="F242">
            <v>2023</v>
          </cell>
          <cell r="G242">
            <v>5321</v>
          </cell>
          <cell r="H242" t="str">
            <v>*N*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99698835.25333333</v>
          </cell>
          <cell r="P242">
            <v>0</v>
          </cell>
          <cell r="Q242">
            <v>0</v>
          </cell>
          <cell r="R242">
            <v>0</v>
          </cell>
          <cell r="S242">
            <v>99698835.25333333</v>
          </cell>
        </row>
        <row r="243">
          <cell r="A243" t="str">
            <v>NEG0097TYDLI22053532023</v>
          </cell>
          <cell r="B243" t="str">
            <v>Expansión VP T&amp;D</v>
          </cell>
          <cell r="C243" t="str">
            <v>Nueva infraestructura de uso para conexión de clientes y reducción cargabilidad de circuitos, instalación de medidores de balance, montaje integral, entre otros; en el sistema regional y metropolitano.</v>
          </cell>
          <cell r="D243">
            <v>2</v>
          </cell>
          <cell r="E243" t="str">
            <v>II</v>
          </cell>
          <cell r="F243">
            <v>2023</v>
          </cell>
          <cell r="G243">
            <v>5353</v>
          </cell>
          <cell r="H243" t="str">
            <v>*N*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>NEG0097TYDLI22053602023</v>
          </cell>
          <cell r="B244" t="str">
            <v>Expansión VP T&amp;D</v>
          </cell>
          <cell r="C244" t="str">
            <v>Nueva infraestructura de uso para conexión de clientes y reducción cargabilidad de circuitos, instalación de medidores de balance, montaje integral, entre otros; en el sistema regional y metropolitano.</v>
          </cell>
          <cell r="D244">
            <v>2</v>
          </cell>
          <cell r="E244" t="str">
            <v>II</v>
          </cell>
          <cell r="F244">
            <v>2023</v>
          </cell>
          <cell r="G244">
            <v>5360</v>
          </cell>
          <cell r="H244" t="str">
            <v>*N*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31649466.053333335</v>
          </cell>
          <cell r="P244">
            <v>0</v>
          </cell>
          <cell r="Q244">
            <v>0</v>
          </cell>
          <cell r="R244">
            <v>0</v>
          </cell>
          <cell r="S244">
            <v>31649466.053333335</v>
          </cell>
        </row>
        <row r="245">
          <cell r="A245" t="str">
            <v>NEG0097TYDLI22053612023</v>
          </cell>
          <cell r="B245" t="str">
            <v>Expansión VP T&amp;D</v>
          </cell>
          <cell r="C245" t="str">
            <v>Nueva infraestructura de uso para conexión de clientes y reducción cargabilidad de circuitos, instalación de medidores de balance, montaje integral, entre otros; en el sistema regional y metropolitano.</v>
          </cell>
          <cell r="D245">
            <v>2</v>
          </cell>
          <cell r="E245" t="str">
            <v>II</v>
          </cell>
          <cell r="F245">
            <v>2023</v>
          </cell>
          <cell r="G245">
            <v>5361</v>
          </cell>
          <cell r="H245" t="str">
            <v>*N*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8999000</v>
          </cell>
          <cell r="P245">
            <v>0</v>
          </cell>
          <cell r="Q245">
            <v>0</v>
          </cell>
          <cell r="R245">
            <v>0</v>
          </cell>
          <cell r="S245">
            <v>8999000</v>
          </cell>
        </row>
        <row r="246">
          <cell r="A246" t="str">
            <v>NEG0097TYDLI22053762023</v>
          </cell>
          <cell r="B246" t="str">
            <v>Expansión VP T&amp;D</v>
          </cell>
          <cell r="C246" t="str">
            <v>Nueva infraestructura de uso para conexión de clientes y reducción cargabilidad de circuitos, instalación de medidores de balance, montaje integral, entre otros; en el sistema regional y metropolitano.</v>
          </cell>
          <cell r="D246">
            <v>2</v>
          </cell>
          <cell r="E246" t="str">
            <v>II</v>
          </cell>
          <cell r="F246">
            <v>2023</v>
          </cell>
          <cell r="G246">
            <v>5376</v>
          </cell>
          <cell r="H246" t="str">
            <v>*N*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28688310.666666668</v>
          </cell>
          <cell r="P246">
            <v>1003000</v>
          </cell>
          <cell r="Q246">
            <v>0</v>
          </cell>
          <cell r="R246">
            <v>0</v>
          </cell>
          <cell r="S246">
            <v>29691310.666666668</v>
          </cell>
        </row>
        <row r="247">
          <cell r="A247" t="str">
            <v>NEG0097TYDLI22053802023</v>
          </cell>
          <cell r="B247" t="str">
            <v>Expansión VP T&amp;D</v>
          </cell>
          <cell r="C247" t="str">
            <v>Nueva infraestructura de uso para conexión de clientes y reducción cargabilidad de circuitos, instalación de medidores de balance, montaje integral, entre otros; en el sistema regional y metropolitano.</v>
          </cell>
          <cell r="D247">
            <v>2</v>
          </cell>
          <cell r="E247" t="str">
            <v>II</v>
          </cell>
          <cell r="F247">
            <v>2023</v>
          </cell>
          <cell r="G247">
            <v>5380</v>
          </cell>
          <cell r="H247" t="str">
            <v>*N*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115980920.5</v>
          </cell>
          <cell r="P247">
            <v>0</v>
          </cell>
          <cell r="Q247">
            <v>0</v>
          </cell>
          <cell r="R247">
            <v>0</v>
          </cell>
          <cell r="S247">
            <v>115980920.5</v>
          </cell>
        </row>
        <row r="248">
          <cell r="A248" t="str">
            <v>NEG0097TYDLI22053902023</v>
          </cell>
          <cell r="B248" t="str">
            <v>Expansión VP T&amp;D</v>
          </cell>
          <cell r="C248" t="str">
            <v>Nueva infraestructura de uso para conexión de clientes y reducción cargabilidad de circuitos, instalación de medidores de balance, montaje integral, entre otros; en el sistema regional y metropolitano.</v>
          </cell>
          <cell r="D248">
            <v>2</v>
          </cell>
          <cell r="E248" t="str">
            <v>II</v>
          </cell>
          <cell r="F248">
            <v>2023</v>
          </cell>
          <cell r="G248">
            <v>5390</v>
          </cell>
          <cell r="H248" t="str">
            <v>*N*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 t="str">
            <v>NEG0097TYDLI22054002023</v>
          </cell>
          <cell r="B249" t="str">
            <v>Expansión VP T&amp;D</v>
          </cell>
          <cell r="C249" t="str">
            <v>Nueva infraestructura de uso para conexión de clientes y reducción cargabilidad de circuitos, instalación de medidores de balance, montaje integral, entre otros; en el sistema regional y metropolitano.</v>
          </cell>
          <cell r="D249">
            <v>2</v>
          </cell>
          <cell r="E249" t="str">
            <v>II</v>
          </cell>
          <cell r="F249">
            <v>2023</v>
          </cell>
          <cell r="G249">
            <v>5400</v>
          </cell>
          <cell r="H249" t="str">
            <v>*N*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20479854.666666668</v>
          </cell>
          <cell r="P249">
            <v>0</v>
          </cell>
          <cell r="Q249">
            <v>0</v>
          </cell>
          <cell r="R249">
            <v>0</v>
          </cell>
          <cell r="S249">
            <v>20479854.666666668</v>
          </cell>
        </row>
        <row r="250">
          <cell r="A250" t="str">
            <v>NEG0097TYDLI22054112023</v>
          </cell>
          <cell r="B250" t="str">
            <v>Expansión VP T&amp;D</v>
          </cell>
          <cell r="C250" t="str">
            <v>Nueva infraestructura de uso para conexión de clientes y reducción cargabilidad de circuitos, instalación de medidores de balance, montaje integral, entre otros; en el sistema regional y metropolitano.</v>
          </cell>
          <cell r="D250">
            <v>2</v>
          </cell>
          <cell r="E250" t="str">
            <v>II</v>
          </cell>
          <cell r="F250">
            <v>2023</v>
          </cell>
          <cell r="G250">
            <v>5411</v>
          </cell>
          <cell r="H250" t="str">
            <v>*N*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36406621.333333336</v>
          </cell>
          <cell r="P250">
            <v>0</v>
          </cell>
          <cell r="Q250">
            <v>0</v>
          </cell>
          <cell r="R250">
            <v>0</v>
          </cell>
          <cell r="S250">
            <v>36406621.333333336</v>
          </cell>
        </row>
        <row r="251">
          <cell r="A251" t="str">
            <v>NEG0097TYDLI22054252023</v>
          </cell>
          <cell r="B251" t="str">
            <v>Expansión VP T&amp;D</v>
          </cell>
          <cell r="C251" t="str">
            <v>Nueva infraestructura de uso para conexión de clientes y reducción cargabilidad de circuitos, instalación de medidores de balance, montaje integral, entre otros; en el sistema regional y metropolitano.</v>
          </cell>
          <cell r="D251">
            <v>2</v>
          </cell>
          <cell r="E251" t="str">
            <v>II</v>
          </cell>
          <cell r="F251">
            <v>2023</v>
          </cell>
          <cell r="G251">
            <v>5425</v>
          </cell>
          <cell r="H251" t="str">
            <v>*N*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6480000</v>
          </cell>
          <cell r="P251">
            <v>1200000</v>
          </cell>
          <cell r="Q251">
            <v>0</v>
          </cell>
          <cell r="R251">
            <v>0</v>
          </cell>
          <cell r="S251">
            <v>7680000</v>
          </cell>
        </row>
        <row r="252">
          <cell r="A252" t="str">
            <v>NEG0097TYDLI22054402023</v>
          </cell>
          <cell r="B252" t="str">
            <v>Expansión VP T&amp;D</v>
          </cell>
          <cell r="C252" t="str">
            <v>Nueva infraestructura de uso para conexión de clientes y reducción cargabilidad de circuitos, instalación de medidores de balance, montaje integral, entre otros; en el sistema regional y metropolitano.</v>
          </cell>
          <cell r="D252">
            <v>2</v>
          </cell>
          <cell r="E252" t="str">
            <v>II</v>
          </cell>
          <cell r="F252">
            <v>2023</v>
          </cell>
          <cell r="G252">
            <v>5440</v>
          </cell>
          <cell r="H252" t="str">
            <v>*N*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23727857.333333332</v>
          </cell>
          <cell r="P252">
            <v>0</v>
          </cell>
          <cell r="Q252">
            <v>0</v>
          </cell>
          <cell r="R252">
            <v>0</v>
          </cell>
          <cell r="S252">
            <v>23727857.333333332</v>
          </cell>
        </row>
        <row r="253">
          <cell r="A253" t="str">
            <v>NEG0097TYDLI22054802023</v>
          </cell>
          <cell r="B253" t="str">
            <v>Expansión VP T&amp;D</v>
          </cell>
          <cell r="C253" t="str">
            <v>Nueva infraestructura de uso para conexión de clientes y reducción cargabilidad de circuitos, instalación de medidores de balance, montaje integral, entre otros; en el sistema regional y metropolitano.</v>
          </cell>
          <cell r="D253">
            <v>2</v>
          </cell>
          <cell r="E253" t="str">
            <v>II</v>
          </cell>
          <cell r="F253">
            <v>2023</v>
          </cell>
          <cell r="G253">
            <v>5480</v>
          </cell>
          <cell r="H253" t="str">
            <v>*N*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13993908</v>
          </cell>
          <cell r="P253">
            <v>0</v>
          </cell>
          <cell r="Q253">
            <v>0</v>
          </cell>
          <cell r="R253">
            <v>0</v>
          </cell>
          <cell r="S253">
            <v>13993908</v>
          </cell>
        </row>
        <row r="254">
          <cell r="A254" t="str">
            <v>NEG0097TYDLI22054902023</v>
          </cell>
          <cell r="B254" t="str">
            <v>Expansión VP T&amp;D</v>
          </cell>
          <cell r="C254" t="str">
            <v>Nueva infraestructura de uso para conexión de clientes y reducción cargabilidad de circuitos, instalación de medidores de balance, montaje integral, entre otros; en el sistema regional y metropolitano.</v>
          </cell>
          <cell r="D254">
            <v>2</v>
          </cell>
          <cell r="E254" t="str">
            <v>II</v>
          </cell>
          <cell r="F254">
            <v>2023</v>
          </cell>
          <cell r="G254">
            <v>5490</v>
          </cell>
          <cell r="H254" t="str">
            <v>*N*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7765872.666666667</v>
          </cell>
          <cell r="P254">
            <v>7744000</v>
          </cell>
          <cell r="Q254">
            <v>0</v>
          </cell>
          <cell r="R254">
            <v>0</v>
          </cell>
          <cell r="S254">
            <v>15509872.666666668</v>
          </cell>
        </row>
        <row r="255">
          <cell r="A255" t="str">
            <v>NEG0097TYDLI22055412023</v>
          </cell>
          <cell r="B255" t="str">
            <v>Expansión VP T&amp;D</v>
          </cell>
          <cell r="C255" t="str">
            <v>Nueva infraestructura de uso para conexión de clientes y reducción cargabilidad de circuitos, instalación de medidores de balance, montaje integral, entre otros; en el sistema regional y metropolitano.</v>
          </cell>
          <cell r="D255">
            <v>2</v>
          </cell>
          <cell r="E255" t="str">
            <v>II</v>
          </cell>
          <cell r="F255">
            <v>2023</v>
          </cell>
          <cell r="G255">
            <v>5541</v>
          </cell>
          <cell r="H255" t="str">
            <v>*N*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30083064</v>
          </cell>
          <cell r="P255">
            <v>0</v>
          </cell>
          <cell r="Q255">
            <v>0</v>
          </cell>
          <cell r="R255">
            <v>0</v>
          </cell>
          <cell r="S255">
            <v>30083064</v>
          </cell>
        </row>
        <row r="256">
          <cell r="A256" t="str">
            <v>NEG0097TYDLI22055792023</v>
          </cell>
          <cell r="B256" t="str">
            <v>Expansión VP T&amp;D</v>
          </cell>
          <cell r="C256" t="str">
            <v>Nueva infraestructura de uso para conexión de clientes y reducción cargabilidad de circuitos, instalación de medidores de balance, montaje integral, entre otros; en el sistema regional y metropolitano.</v>
          </cell>
          <cell r="D256">
            <v>2</v>
          </cell>
          <cell r="E256" t="str">
            <v>II</v>
          </cell>
          <cell r="F256">
            <v>2023</v>
          </cell>
          <cell r="G256">
            <v>5579</v>
          </cell>
          <cell r="H256" t="str">
            <v>*N*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24030000</v>
          </cell>
          <cell r="P256">
            <v>1200000</v>
          </cell>
          <cell r="Q256">
            <v>0</v>
          </cell>
          <cell r="R256">
            <v>0</v>
          </cell>
          <cell r="S256">
            <v>25230000</v>
          </cell>
        </row>
        <row r="257">
          <cell r="A257" t="str">
            <v>NEG0097TYDLI22055912023</v>
          </cell>
          <cell r="B257" t="str">
            <v>Expansión VP T&amp;D</v>
          </cell>
          <cell r="C257" t="str">
            <v>Nueva infraestructura de uso para conexión de clientes y reducción cargabilidad de circuitos, instalación de medidores de balance, montaje integral, entre otros; en el sistema regional y metropolitano.</v>
          </cell>
          <cell r="D257">
            <v>2</v>
          </cell>
          <cell r="E257" t="str">
            <v>II</v>
          </cell>
          <cell r="F257">
            <v>2023</v>
          </cell>
          <cell r="G257">
            <v>5591</v>
          </cell>
          <cell r="H257" t="str">
            <v>*N*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4689061.666666667</v>
          </cell>
          <cell r="P257">
            <v>0</v>
          </cell>
          <cell r="Q257">
            <v>0</v>
          </cell>
          <cell r="R257">
            <v>0</v>
          </cell>
          <cell r="S257">
            <v>4689061.666666667</v>
          </cell>
        </row>
        <row r="258">
          <cell r="A258" t="str">
            <v>NEG0097TYDLI22056042023</v>
          </cell>
          <cell r="B258" t="str">
            <v>Expansión VP T&amp;D</v>
          </cell>
          <cell r="C258" t="str">
            <v>Nueva infraestructura de uso para conexión de clientes y reducción cargabilidad de circuitos, instalación de medidores de balance, montaje integral, entre otros; en el sistema regional y metropolitano.</v>
          </cell>
          <cell r="D258">
            <v>2</v>
          </cell>
          <cell r="E258" t="str">
            <v>II</v>
          </cell>
          <cell r="F258">
            <v>2023</v>
          </cell>
          <cell r="G258">
            <v>5604</v>
          </cell>
          <cell r="H258" t="str">
            <v>*N*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25359000</v>
          </cell>
          <cell r="P258">
            <v>0</v>
          </cell>
          <cell r="Q258">
            <v>0</v>
          </cell>
          <cell r="R258">
            <v>0</v>
          </cell>
          <cell r="S258">
            <v>25359000</v>
          </cell>
        </row>
        <row r="259">
          <cell r="A259" t="str">
            <v>NEG0097TYDLI22056072023</v>
          </cell>
          <cell r="B259" t="str">
            <v>Expansión VP T&amp;D</v>
          </cell>
          <cell r="C259" t="str">
            <v>Nueva infraestructura de uso para conexión de clientes y reducción cargabilidad de circuitos, instalación de medidores de balance, montaje integral, entre otros; en el sistema regional y metropolitano.</v>
          </cell>
          <cell r="D259">
            <v>2</v>
          </cell>
          <cell r="E259" t="str">
            <v>II</v>
          </cell>
          <cell r="F259">
            <v>2023</v>
          </cell>
          <cell r="G259">
            <v>5607</v>
          </cell>
          <cell r="H259" t="str">
            <v>*N*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11780538.666666666</v>
          </cell>
          <cell r="P259">
            <v>484000</v>
          </cell>
          <cell r="Q259">
            <v>0</v>
          </cell>
          <cell r="R259">
            <v>0</v>
          </cell>
          <cell r="S259">
            <v>12264538.666666666</v>
          </cell>
        </row>
        <row r="260">
          <cell r="A260" t="str">
            <v>NEG0097TYDLI22056152023</v>
          </cell>
          <cell r="B260" t="str">
            <v>Expansión VP T&amp;D</v>
          </cell>
          <cell r="C260" t="str">
            <v>Nueva infraestructura de uso para conexión de clientes y reducción cargabilidad de circuitos, instalación de medidores de balance, montaje integral, entre otros; en el sistema regional y metropolitano.</v>
          </cell>
          <cell r="D260">
            <v>2</v>
          </cell>
          <cell r="E260" t="str">
            <v>II</v>
          </cell>
          <cell r="F260">
            <v>2023</v>
          </cell>
          <cell r="G260">
            <v>5615</v>
          </cell>
          <cell r="H260" t="str">
            <v>*N*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45117943.120000005</v>
          </cell>
          <cell r="P260">
            <v>0</v>
          </cell>
          <cell r="Q260">
            <v>0</v>
          </cell>
          <cell r="R260">
            <v>0</v>
          </cell>
          <cell r="S260">
            <v>45117943.120000005</v>
          </cell>
        </row>
        <row r="261">
          <cell r="A261" t="str">
            <v>NEG0097TYDLI22056282023</v>
          </cell>
          <cell r="B261" t="str">
            <v>Expansión VP T&amp;D</v>
          </cell>
          <cell r="C261" t="str">
            <v>Nueva infraestructura de uso para conexión de clientes y reducción cargabilidad de circuitos, instalación de medidores de balance, montaje integral, entre otros; en el sistema regional y metropolitano.</v>
          </cell>
          <cell r="D261">
            <v>2</v>
          </cell>
          <cell r="E261" t="str">
            <v>II</v>
          </cell>
          <cell r="F261">
            <v>2023</v>
          </cell>
          <cell r="G261">
            <v>5628</v>
          </cell>
          <cell r="H261" t="str">
            <v>*N*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5315000</v>
          </cell>
          <cell r="P261">
            <v>1452000</v>
          </cell>
          <cell r="Q261">
            <v>0</v>
          </cell>
          <cell r="R261">
            <v>0</v>
          </cell>
          <cell r="S261">
            <v>6767000</v>
          </cell>
        </row>
        <row r="262">
          <cell r="A262" t="str">
            <v>NEG0097TYDLI22056492023</v>
          </cell>
          <cell r="B262" t="str">
            <v>Expansión VP T&amp;D</v>
          </cell>
          <cell r="C262" t="str">
            <v>Nueva infraestructura de uso para conexión de clientes y reducción cargabilidad de circuitos, instalación de medidores de balance, montaje integral, entre otros; en el sistema regional y metropolitano.</v>
          </cell>
          <cell r="D262">
            <v>2</v>
          </cell>
          <cell r="E262" t="str">
            <v>II</v>
          </cell>
          <cell r="F262">
            <v>2023</v>
          </cell>
          <cell r="G262">
            <v>5649</v>
          </cell>
          <cell r="H262" t="str">
            <v>*N*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17280000</v>
          </cell>
          <cell r="P262">
            <v>0</v>
          </cell>
          <cell r="Q262">
            <v>0</v>
          </cell>
          <cell r="R262">
            <v>0</v>
          </cell>
          <cell r="S262">
            <v>17280000</v>
          </cell>
        </row>
        <row r="263">
          <cell r="A263" t="str">
            <v>NEG0097TYDLI22056562023</v>
          </cell>
          <cell r="B263" t="str">
            <v>Expansión VP T&amp;D</v>
          </cell>
          <cell r="C263" t="str">
            <v>Nueva infraestructura de uso para conexión de clientes y reducción cargabilidad de circuitos, instalación de medidores de balance, montaje integral, entre otros; en el sistema regional y metropolitano.</v>
          </cell>
          <cell r="D263">
            <v>2</v>
          </cell>
          <cell r="E263" t="str">
            <v>II</v>
          </cell>
          <cell r="F263">
            <v>2023</v>
          </cell>
          <cell r="G263">
            <v>5656</v>
          </cell>
          <cell r="H263" t="str">
            <v>*N*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8999000</v>
          </cell>
          <cell r="P263">
            <v>0</v>
          </cell>
          <cell r="Q263">
            <v>0</v>
          </cell>
          <cell r="R263">
            <v>0</v>
          </cell>
          <cell r="S263">
            <v>8999000</v>
          </cell>
        </row>
        <row r="264">
          <cell r="A264" t="str">
            <v>NEG0097TYDLI22056642023</v>
          </cell>
          <cell r="B264" t="str">
            <v>Expansión VP T&amp;D</v>
          </cell>
          <cell r="C264" t="str">
            <v>Nueva infraestructura de uso para conexión de clientes y reducción cargabilidad de circuitos, instalación de medidores de balance, montaje integral, entre otros; en el sistema regional y metropolitano.</v>
          </cell>
          <cell r="D264">
            <v>2</v>
          </cell>
          <cell r="E264" t="str">
            <v>II</v>
          </cell>
          <cell r="F264">
            <v>2023</v>
          </cell>
          <cell r="G264">
            <v>5664</v>
          </cell>
          <cell r="H264" t="str">
            <v>*N*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28720582</v>
          </cell>
          <cell r="P264">
            <v>0</v>
          </cell>
          <cell r="Q264">
            <v>0</v>
          </cell>
          <cell r="R264">
            <v>0</v>
          </cell>
          <cell r="S264">
            <v>28720582</v>
          </cell>
        </row>
        <row r="265">
          <cell r="A265" t="str">
            <v>NEG0097TYDLI22056652023</v>
          </cell>
          <cell r="B265" t="str">
            <v>Expansión VP T&amp;D</v>
          </cell>
          <cell r="C265" t="str">
            <v>Nueva infraestructura de uso para conexión de clientes y reducción cargabilidad de circuitos, instalación de medidores de balance, montaje integral, entre otros; en el sistema regional y metropolitano.</v>
          </cell>
          <cell r="D265">
            <v>2</v>
          </cell>
          <cell r="E265" t="str">
            <v>II</v>
          </cell>
          <cell r="F265">
            <v>2023</v>
          </cell>
          <cell r="G265">
            <v>5665</v>
          </cell>
          <cell r="H265" t="str">
            <v>*N*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2090758.666666667</v>
          </cell>
          <cell r="P265">
            <v>20812000</v>
          </cell>
          <cell r="Q265">
            <v>0</v>
          </cell>
          <cell r="R265">
            <v>0</v>
          </cell>
          <cell r="S265">
            <v>22902758.666666668</v>
          </cell>
        </row>
        <row r="266">
          <cell r="A266" t="str">
            <v>NEG0097TYDLI22056702023</v>
          </cell>
          <cell r="B266" t="str">
            <v>Expansión VP T&amp;D</v>
          </cell>
          <cell r="C266" t="str">
            <v>Nueva infraestructura de uso para conexión de clientes y reducción cargabilidad de circuitos, instalación de medidores de balance, montaje integral, entre otros; en el sistema regional y metropolitano.</v>
          </cell>
          <cell r="D266">
            <v>2</v>
          </cell>
          <cell r="E266" t="str">
            <v>II</v>
          </cell>
          <cell r="F266">
            <v>2023</v>
          </cell>
          <cell r="G266">
            <v>5670</v>
          </cell>
          <cell r="H266" t="str">
            <v>*N*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3206000</v>
          </cell>
          <cell r="Q266">
            <v>0</v>
          </cell>
          <cell r="R266">
            <v>0</v>
          </cell>
          <cell r="S266">
            <v>3206000</v>
          </cell>
        </row>
        <row r="267">
          <cell r="A267" t="str">
            <v>NEG0097TYDLI22056742023</v>
          </cell>
          <cell r="B267" t="str">
            <v>Expansión VP T&amp;D</v>
          </cell>
          <cell r="C267" t="str">
            <v>Nueva infraestructura de uso para conexión de clientes y reducción cargabilidad de circuitos, instalación de medidores de balance, montaje integral, entre otros; en el sistema regional y metropolitano.</v>
          </cell>
          <cell r="D267">
            <v>2</v>
          </cell>
          <cell r="E267" t="str">
            <v>II</v>
          </cell>
          <cell r="F267">
            <v>2023</v>
          </cell>
          <cell r="G267">
            <v>5674</v>
          </cell>
          <cell r="H267" t="str">
            <v>*N*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12233486.666666666</v>
          </cell>
          <cell r="P267">
            <v>0</v>
          </cell>
          <cell r="Q267">
            <v>0</v>
          </cell>
          <cell r="R267">
            <v>0</v>
          </cell>
          <cell r="S267">
            <v>12233486.666666666</v>
          </cell>
        </row>
        <row r="268">
          <cell r="A268" t="str">
            <v>NEG0097TYDLI22056862023</v>
          </cell>
          <cell r="B268" t="str">
            <v>Expansión VP T&amp;D</v>
          </cell>
          <cell r="C268" t="str">
            <v>Nueva infraestructura de uso para conexión de clientes y reducción cargabilidad de circuitos, instalación de medidores de balance, montaje integral, entre otros; en el sistema regional y metropolitano.</v>
          </cell>
          <cell r="D268">
            <v>2</v>
          </cell>
          <cell r="E268" t="str">
            <v>II</v>
          </cell>
          <cell r="F268">
            <v>2023</v>
          </cell>
          <cell r="G268">
            <v>5686</v>
          </cell>
          <cell r="H268" t="str">
            <v>*N*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22512640</v>
          </cell>
          <cell r="P268">
            <v>0</v>
          </cell>
          <cell r="Q268">
            <v>0</v>
          </cell>
          <cell r="R268">
            <v>0</v>
          </cell>
          <cell r="S268">
            <v>22512640</v>
          </cell>
        </row>
        <row r="269">
          <cell r="A269" t="str">
            <v>NEG0097TYDLI22056972023</v>
          </cell>
          <cell r="B269" t="str">
            <v>Expansión VP T&amp;D</v>
          </cell>
          <cell r="C269" t="str">
            <v>Nueva infraestructura de uso para conexión de clientes y reducción cargabilidad de circuitos, instalación de medidores de balance, montaje integral, entre otros; en el sistema regional y metropolitano.</v>
          </cell>
          <cell r="D269">
            <v>2</v>
          </cell>
          <cell r="E269" t="str">
            <v>II</v>
          </cell>
          <cell r="F269">
            <v>2023</v>
          </cell>
          <cell r="G269">
            <v>5697</v>
          </cell>
          <cell r="H269" t="str">
            <v>*N*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10143971.550000001</v>
          </cell>
          <cell r="P269">
            <v>1003000</v>
          </cell>
          <cell r="Q269">
            <v>0</v>
          </cell>
          <cell r="R269">
            <v>0</v>
          </cell>
          <cell r="S269">
            <v>11146971.550000001</v>
          </cell>
        </row>
        <row r="270">
          <cell r="A270" t="str">
            <v>NEG0097TYDLI22057362023</v>
          </cell>
          <cell r="B270" t="str">
            <v>Expansión VP T&amp;D</v>
          </cell>
          <cell r="C270" t="str">
            <v>Nueva infraestructura de uso para conexión de clientes y reducción cargabilidad de circuitos, instalación de medidores de balance, montaje integral, entre otros; en el sistema regional y metropolitano.</v>
          </cell>
          <cell r="D270">
            <v>2</v>
          </cell>
          <cell r="E270" t="str">
            <v>II</v>
          </cell>
          <cell r="F270">
            <v>2023</v>
          </cell>
          <cell r="G270">
            <v>5736</v>
          </cell>
          <cell r="H270" t="str">
            <v>*N*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7864000</v>
          </cell>
          <cell r="Q270">
            <v>0</v>
          </cell>
          <cell r="R270">
            <v>0</v>
          </cell>
          <cell r="S270">
            <v>7864000</v>
          </cell>
        </row>
        <row r="271">
          <cell r="A271" t="str">
            <v>NEG0097TYDLI22057562023</v>
          </cell>
          <cell r="B271" t="str">
            <v>Expansión VP T&amp;D</v>
          </cell>
          <cell r="C271" t="str">
            <v>Nueva infraestructura de uso para conexión de clientes y reducción cargabilidad de circuitos, instalación de medidores de balance, montaje integral, entre otros; en el sistema regional y metropolitano.</v>
          </cell>
          <cell r="D271">
            <v>2</v>
          </cell>
          <cell r="E271" t="str">
            <v>II</v>
          </cell>
          <cell r="F271">
            <v>2023</v>
          </cell>
          <cell r="G271">
            <v>5756</v>
          </cell>
          <cell r="H271" t="str">
            <v>*N*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1152386.6666666667</v>
          </cell>
          <cell r="P271">
            <v>0</v>
          </cell>
          <cell r="Q271">
            <v>0</v>
          </cell>
          <cell r="R271">
            <v>0</v>
          </cell>
          <cell r="S271">
            <v>1152386.6666666667</v>
          </cell>
        </row>
        <row r="272">
          <cell r="A272" t="str">
            <v>NEG0097TYDLI22057892023</v>
          </cell>
          <cell r="B272" t="str">
            <v>Expansión VP T&amp;D</v>
          </cell>
          <cell r="C272" t="str">
            <v>Nueva infraestructura de uso para conexión de clientes y reducción cargabilidad de circuitos, instalación de medidores de balance, montaje integral, entre otros; en el sistema regional y metropolitano.</v>
          </cell>
          <cell r="D272">
            <v>2</v>
          </cell>
          <cell r="E272" t="str">
            <v>II</v>
          </cell>
          <cell r="F272">
            <v>2023</v>
          </cell>
          <cell r="G272">
            <v>5789</v>
          </cell>
          <cell r="H272" t="str">
            <v>*N*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10079000</v>
          </cell>
          <cell r="P272">
            <v>0</v>
          </cell>
          <cell r="Q272">
            <v>0</v>
          </cell>
          <cell r="R272">
            <v>0</v>
          </cell>
          <cell r="S272">
            <v>10079000</v>
          </cell>
        </row>
        <row r="273">
          <cell r="A273" t="str">
            <v>NEG0097TYDLI22058372023</v>
          </cell>
          <cell r="B273" t="str">
            <v>Expansión VP T&amp;D</v>
          </cell>
          <cell r="C273" t="str">
            <v>Nueva infraestructura de uso para conexión de clientes y reducción cargabilidad de circuitos, instalación de medidores de balance, montaje integral, entre otros; en el sistema regional y metropolitano.</v>
          </cell>
          <cell r="D273">
            <v>2</v>
          </cell>
          <cell r="E273" t="str">
            <v>II</v>
          </cell>
          <cell r="F273">
            <v>2023</v>
          </cell>
          <cell r="G273">
            <v>5837</v>
          </cell>
          <cell r="H273" t="str">
            <v>*N*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68918769.519999996</v>
          </cell>
          <cell r="P273">
            <v>20812000</v>
          </cell>
          <cell r="Q273">
            <v>0</v>
          </cell>
          <cell r="R273">
            <v>0</v>
          </cell>
          <cell r="S273">
            <v>89730769.519999996</v>
          </cell>
        </row>
        <row r="274">
          <cell r="A274" t="str">
            <v>NEG0097TYDLI22058472023</v>
          </cell>
          <cell r="B274" t="str">
            <v>Expansión VP T&amp;D</v>
          </cell>
          <cell r="C274" t="str">
            <v>Nueva infraestructura de uso para conexión de clientes y reducción cargabilidad de circuitos, instalación de medidores de balance, montaje integral, entre otros; en el sistema regional y metropolitano.</v>
          </cell>
          <cell r="D274">
            <v>2</v>
          </cell>
          <cell r="E274" t="str">
            <v>II</v>
          </cell>
          <cell r="F274">
            <v>2023</v>
          </cell>
          <cell r="G274">
            <v>5847</v>
          </cell>
          <cell r="H274" t="str">
            <v>*N*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15479000</v>
          </cell>
          <cell r="P274">
            <v>0</v>
          </cell>
          <cell r="Q274">
            <v>0</v>
          </cell>
          <cell r="R274">
            <v>0</v>
          </cell>
          <cell r="S274">
            <v>15479000</v>
          </cell>
        </row>
        <row r="275">
          <cell r="A275" t="str">
            <v>NEG0097TYDLI22058872023</v>
          </cell>
          <cell r="B275" t="str">
            <v>Expansión VP T&amp;D</v>
          </cell>
          <cell r="C275" t="str">
            <v>Nueva infraestructura de uso para conexión de clientes y reducción cargabilidad de circuitos, instalación de medidores de balance, montaje integral, entre otros; en el sistema regional y metropolitano.</v>
          </cell>
          <cell r="D275">
            <v>2</v>
          </cell>
          <cell r="E275" t="str">
            <v>II</v>
          </cell>
          <cell r="F275">
            <v>2023</v>
          </cell>
          <cell r="G275">
            <v>5887</v>
          </cell>
          <cell r="H275" t="str">
            <v>*N*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15142937.333333334</v>
          </cell>
          <cell r="P275">
            <v>0</v>
          </cell>
          <cell r="Q275">
            <v>0</v>
          </cell>
          <cell r="R275">
            <v>0</v>
          </cell>
          <cell r="S275">
            <v>15142937.333333334</v>
          </cell>
        </row>
        <row r="276">
          <cell r="A276" t="str">
            <v>NEG0097TYDLI22058932023</v>
          </cell>
          <cell r="B276" t="str">
            <v>Expansión VP T&amp;D</v>
          </cell>
          <cell r="C276" t="str">
            <v>Nueva infraestructura de uso para conexión de clientes y reducción cargabilidad de circuitos, instalación de medidores de balance, montaje integral, entre otros; en el sistema regional y metropolitano.</v>
          </cell>
          <cell r="D276">
            <v>2</v>
          </cell>
          <cell r="E276" t="str">
            <v>II</v>
          </cell>
          <cell r="F276">
            <v>2023</v>
          </cell>
          <cell r="G276">
            <v>5893</v>
          </cell>
          <cell r="H276" t="str">
            <v>*N*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7560000</v>
          </cell>
          <cell r="P276">
            <v>1200000</v>
          </cell>
          <cell r="Q276">
            <v>0</v>
          </cell>
          <cell r="R276">
            <v>0</v>
          </cell>
          <cell r="S276">
            <v>8760000</v>
          </cell>
        </row>
        <row r="277">
          <cell r="A277" t="str">
            <v>NEG0097TYDLI22058952023</v>
          </cell>
          <cell r="B277" t="str">
            <v>Expansión VP T&amp;D</v>
          </cell>
          <cell r="C277" t="str">
            <v>Nueva infraestructura de uso para conexión de clientes y reducción cargabilidad de circuitos, instalación de medidores de balance, montaje integral, entre otros; en el sistema regional y metropolitano.</v>
          </cell>
          <cell r="D277">
            <v>2</v>
          </cell>
          <cell r="E277" t="str">
            <v>II</v>
          </cell>
          <cell r="F277">
            <v>2023</v>
          </cell>
          <cell r="G277">
            <v>5895</v>
          </cell>
          <cell r="H277" t="str">
            <v>*N*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8255766.666666667</v>
          </cell>
          <cell r="P277">
            <v>0</v>
          </cell>
          <cell r="Q277">
            <v>0</v>
          </cell>
          <cell r="R277">
            <v>0</v>
          </cell>
          <cell r="S277">
            <v>8255766.666666667</v>
          </cell>
        </row>
        <row r="278">
          <cell r="A278" t="str">
            <v>NEG0097TYDLI32050012023</v>
          </cell>
          <cell r="B278" t="str">
            <v>Expansión VP T&amp;D</v>
          </cell>
          <cell r="C278" t="str">
            <v>Nueva infraestructura de uso para conexión de clientes y reducción cargabilidad de circuitos, instalación de medidores de balance, montaje integral, entre otros; en el sistema regional y metropolitano.</v>
          </cell>
          <cell r="D278">
            <v>3</v>
          </cell>
          <cell r="E278" t="str">
            <v>II</v>
          </cell>
          <cell r="F278">
            <v>2023</v>
          </cell>
          <cell r="G278">
            <v>5001</v>
          </cell>
          <cell r="H278" t="str">
            <v>*N*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18048000</v>
          </cell>
          <cell r="P278">
            <v>0</v>
          </cell>
          <cell r="Q278">
            <v>0</v>
          </cell>
          <cell r="R278">
            <v>0</v>
          </cell>
          <cell r="S278">
            <v>18048000</v>
          </cell>
        </row>
        <row r="279">
          <cell r="A279" t="str">
            <v>NEG0097TYDLI32050312023</v>
          </cell>
          <cell r="B279" t="str">
            <v>Expansión VP T&amp;D</v>
          </cell>
          <cell r="C279" t="str">
            <v>Nueva infraestructura de uso para conexión de clientes y reducción cargabilidad de circuitos, instalación de medidores de balance, montaje integral, entre otros; en el sistema regional y metropolitano.</v>
          </cell>
          <cell r="D279">
            <v>3</v>
          </cell>
          <cell r="E279" t="str">
            <v>II</v>
          </cell>
          <cell r="F279">
            <v>2023</v>
          </cell>
          <cell r="G279">
            <v>5031</v>
          </cell>
          <cell r="H279" t="str">
            <v>*N*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17563000</v>
          </cell>
          <cell r="P279">
            <v>0</v>
          </cell>
          <cell r="Q279">
            <v>0</v>
          </cell>
          <cell r="R279">
            <v>0</v>
          </cell>
          <cell r="S279">
            <v>17563000</v>
          </cell>
        </row>
        <row r="280">
          <cell r="A280" t="str">
            <v>NEG0097TYDLI32051292023</v>
          </cell>
          <cell r="B280" t="str">
            <v>Expansión VP T&amp;D</v>
          </cell>
          <cell r="C280" t="str">
            <v>Nueva infraestructura de uso para conexión de clientes y reducción cargabilidad de circuitos, instalación de medidores de balance, montaje integral, entre otros; en el sistema regional y metropolitano.</v>
          </cell>
          <cell r="D280">
            <v>3</v>
          </cell>
          <cell r="E280" t="str">
            <v>II</v>
          </cell>
          <cell r="F280">
            <v>2023</v>
          </cell>
          <cell r="G280">
            <v>5129</v>
          </cell>
          <cell r="H280" t="str">
            <v>*N*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A281" t="str">
            <v>NEG0097TYDLI32051482023</v>
          </cell>
          <cell r="B281" t="str">
            <v>Expansión VP T&amp;D</v>
          </cell>
          <cell r="C281" t="str">
            <v>Nueva infraestructura de uso para conexión de clientes y reducción cargabilidad de circuitos, instalación de medidores de balance, montaje integral, entre otros; en el sistema regional y metropolitano.</v>
          </cell>
          <cell r="D281">
            <v>3</v>
          </cell>
          <cell r="E281" t="str">
            <v>II</v>
          </cell>
          <cell r="F281">
            <v>2023</v>
          </cell>
          <cell r="G281">
            <v>5148</v>
          </cell>
          <cell r="H281" t="str">
            <v>*N*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2632000</v>
          </cell>
          <cell r="P281">
            <v>0</v>
          </cell>
          <cell r="Q281">
            <v>0</v>
          </cell>
          <cell r="R281">
            <v>0</v>
          </cell>
          <cell r="S281">
            <v>2632000</v>
          </cell>
        </row>
        <row r="282">
          <cell r="A282" t="str">
            <v>NEG0097TYDLI32051542023</v>
          </cell>
          <cell r="B282" t="str">
            <v>Expansión VP T&amp;D</v>
          </cell>
          <cell r="C282" t="str">
            <v>Nueva infraestructura de uso para conexión de clientes y reducción cargabilidad de circuitos, instalación de medidores de balance, montaje integral, entre otros; en el sistema regional y metropolitano.</v>
          </cell>
          <cell r="D282">
            <v>3</v>
          </cell>
          <cell r="E282" t="str">
            <v>II</v>
          </cell>
          <cell r="F282">
            <v>2023</v>
          </cell>
          <cell r="G282">
            <v>5154</v>
          </cell>
          <cell r="H282" t="str">
            <v>*N*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 t="str">
            <v>NEG0097TYDLI32051902023</v>
          </cell>
          <cell r="B283" t="str">
            <v>Expansión VP T&amp;D</v>
          </cell>
          <cell r="C283" t="str">
            <v>Nueva infraestructura de uso para conexión de clientes y reducción cargabilidad de circuitos, instalación de medidores de balance, montaje integral, entre otros; en el sistema regional y metropolitano.</v>
          </cell>
          <cell r="D283">
            <v>3</v>
          </cell>
          <cell r="E283" t="str">
            <v>II</v>
          </cell>
          <cell r="F283">
            <v>2023</v>
          </cell>
          <cell r="G283">
            <v>5190</v>
          </cell>
          <cell r="H283" t="str">
            <v>*N*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 t="str">
            <v>NEG0097TYDLI32052662023</v>
          </cell>
          <cell r="B284" t="str">
            <v>Expansión VP T&amp;D</v>
          </cell>
          <cell r="C284" t="str">
            <v>Nueva infraestructura de uso para conexión de clientes y reducción cargabilidad de circuitos, instalación de medidores de balance, montaje integral, entre otros; en el sistema regional y metropolitano.</v>
          </cell>
          <cell r="D284">
            <v>3</v>
          </cell>
          <cell r="E284" t="str">
            <v>II</v>
          </cell>
          <cell r="F284">
            <v>2023</v>
          </cell>
          <cell r="G284">
            <v>5266</v>
          </cell>
          <cell r="H284" t="str">
            <v>*N*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13160000</v>
          </cell>
          <cell r="P284">
            <v>0</v>
          </cell>
          <cell r="Q284">
            <v>0</v>
          </cell>
          <cell r="R284">
            <v>0</v>
          </cell>
          <cell r="S284">
            <v>13160000</v>
          </cell>
        </row>
        <row r="285">
          <cell r="A285" t="str">
            <v>NEG0097TYDLI32053152023</v>
          </cell>
          <cell r="B285" t="str">
            <v>Expansión VP T&amp;D</v>
          </cell>
          <cell r="C285" t="str">
            <v>Nueva infraestructura de uso para conexión de clientes y reducción cargabilidad de circuitos, instalación de medidores de balance, montaje integral, entre otros; en el sistema regional y metropolitano.</v>
          </cell>
          <cell r="D285">
            <v>3</v>
          </cell>
          <cell r="E285" t="str">
            <v>II</v>
          </cell>
          <cell r="F285">
            <v>2023</v>
          </cell>
          <cell r="G285">
            <v>5315</v>
          </cell>
          <cell r="H285" t="str">
            <v>*N*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3162000</v>
          </cell>
          <cell r="Q285">
            <v>0</v>
          </cell>
          <cell r="R285">
            <v>0</v>
          </cell>
          <cell r="S285">
            <v>3162000</v>
          </cell>
        </row>
        <row r="286">
          <cell r="A286" t="str">
            <v>NEG0097TYDLI32053602023</v>
          </cell>
          <cell r="B286" t="str">
            <v>Expansión VP T&amp;D</v>
          </cell>
          <cell r="C286" t="str">
            <v>Nueva infraestructura de uso para conexión de clientes y reducción cargabilidad de circuitos, instalación de medidores de balance, montaje integral, entre otros; en el sistema regional y metropolitano.</v>
          </cell>
          <cell r="D286">
            <v>3</v>
          </cell>
          <cell r="E286" t="str">
            <v>II</v>
          </cell>
          <cell r="F286">
            <v>2023</v>
          </cell>
          <cell r="G286">
            <v>5360</v>
          </cell>
          <cell r="H286" t="str">
            <v>*N*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 t="str">
            <v>NEG0097TYDLI32053802023</v>
          </cell>
          <cell r="B287" t="str">
            <v>Expansión VP T&amp;D</v>
          </cell>
          <cell r="C287" t="str">
            <v>Nueva infraestructura de uso para conexión de clientes y reducción cargabilidad de circuitos, instalación de medidores de balance, montaje integral, entre otros; en el sistema regional y metropolitano.</v>
          </cell>
          <cell r="D287">
            <v>3</v>
          </cell>
          <cell r="E287" t="str">
            <v>II</v>
          </cell>
          <cell r="F287">
            <v>2023</v>
          </cell>
          <cell r="G287">
            <v>5380</v>
          </cell>
          <cell r="H287" t="str">
            <v>*N*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 t="str">
            <v>NEG0097TYDLI32054252023</v>
          </cell>
          <cell r="B288" t="str">
            <v>Expansión VP T&amp;D</v>
          </cell>
          <cell r="C288" t="str">
            <v>Nueva infraestructura de uso para conexión de clientes y reducción cargabilidad de circuitos, instalación de medidores de balance, montaje integral, entre otros; en el sistema regional y metropolitano.</v>
          </cell>
          <cell r="D288">
            <v>3</v>
          </cell>
          <cell r="E288" t="str">
            <v>II</v>
          </cell>
          <cell r="F288">
            <v>2023</v>
          </cell>
          <cell r="G288">
            <v>5425</v>
          </cell>
          <cell r="H288" t="str">
            <v>*N*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376000</v>
          </cell>
          <cell r="P288">
            <v>0</v>
          </cell>
          <cell r="Q288">
            <v>0</v>
          </cell>
          <cell r="R288">
            <v>0</v>
          </cell>
          <cell r="S288">
            <v>376000</v>
          </cell>
        </row>
        <row r="289">
          <cell r="A289" t="str">
            <v>NEG0097TYDLI32056152023</v>
          </cell>
          <cell r="B289" t="str">
            <v>Expansión VP T&amp;D</v>
          </cell>
          <cell r="C289" t="str">
            <v>Nueva infraestructura de uso para conexión de clientes y reducción cargabilidad de circuitos, instalación de medidores de balance, montaje integral, entre otros; en el sistema regional y metropolitano.</v>
          </cell>
          <cell r="D289">
            <v>3</v>
          </cell>
          <cell r="E289" t="str">
            <v>II</v>
          </cell>
          <cell r="F289">
            <v>2023</v>
          </cell>
          <cell r="G289">
            <v>5615</v>
          </cell>
          <cell r="H289" t="str">
            <v>*N*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 t="str">
            <v>NEG0097TYDLI32056312023</v>
          </cell>
          <cell r="B290" t="str">
            <v>Expansión VP T&amp;D</v>
          </cell>
          <cell r="C290" t="str">
            <v>Nueva infraestructura de uso para conexión de clientes y reducción cargabilidad de circuitos, instalación de medidores de balance, montaje integral, entre otros; en el sistema regional y metropolitano.</v>
          </cell>
          <cell r="D290">
            <v>3</v>
          </cell>
          <cell r="E290" t="str">
            <v>II</v>
          </cell>
          <cell r="F290">
            <v>2023</v>
          </cell>
          <cell r="G290">
            <v>5631</v>
          </cell>
          <cell r="H290" t="str">
            <v>*N*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2632000</v>
          </cell>
          <cell r="P290">
            <v>0</v>
          </cell>
          <cell r="Q290">
            <v>0</v>
          </cell>
          <cell r="R290">
            <v>0</v>
          </cell>
          <cell r="S290">
            <v>2632000</v>
          </cell>
        </row>
        <row r="291">
          <cell r="A291" t="str">
            <v>NEG0097TYDLI32056702023</v>
          </cell>
          <cell r="B291" t="str">
            <v>Expansión VP T&amp;D</v>
          </cell>
          <cell r="C291" t="str">
            <v>Nueva infraestructura de uso para conexión de clientes y reducción cargabilidad de circuitos, instalación de medidores de balance, montaje integral, entre otros; en el sistema regional y metropolitano.</v>
          </cell>
          <cell r="D291">
            <v>3</v>
          </cell>
          <cell r="E291" t="str">
            <v>II</v>
          </cell>
          <cell r="F291">
            <v>2023</v>
          </cell>
          <cell r="G291">
            <v>5670</v>
          </cell>
          <cell r="H291" t="str">
            <v>*N*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752000</v>
          </cell>
          <cell r="P291">
            <v>0</v>
          </cell>
          <cell r="Q291">
            <v>0</v>
          </cell>
          <cell r="R291">
            <v>0</v>
          </cell>
          <cell r="S291">
            <v>752000</v>
          </cell>
        </row>
        <row r="292">
          <cell r="A292" t="str">
            <v>NEG0100TYDLI11050012023</v>
          </cell>
          <cell r="B292" t="str">
            <v>Reposición VP T&amp;D</v>
          </cell>
          <cell r="C29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292">
            <v>1</v>
          </cell>
          <cell r="E292" t="str">
            <v>I</v>
          </cell>
          <cell r="F292">
            <v>2023</v>
          </cell>
          <cell r="G292">
            <v>5001</v>
          </cell>
          <cell r="H292" t="str">
            <v>*N*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127847000</v>
          </cell>
          <cell r="S292">
            <v>127847000</v>
          </cell>
        </row>
        <row r="293">
          <cell r="A293" t="str">
            <v>NEG0100TYDLI11050022023</v>
          </cell>
          <cell r="B293" t="str">
            <v>Reposición VP T&amp;D</v>
          </cell>
          <cell r="C29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293">
            <v>1</v>
          </cell>
          <cell r="E293" t="str">
            <v>I</v>
          </cell>
          <cell r="F293">
            <v>2023</v>
          </cell>
          <cell r="G293">
            <v>5002</v>
          </cell>
          <cell r="H293" t="str">
            <v>*N*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81026000</v>
          </cell>
          <cell r="S293">
            <v>81026000</v>
          </cell>
        </row>
        <row r="294">
          <cell r="A294" t="str">
            <v>NEG0100TYDLI11050042023</v>
          </cell>
          <cell r="B294" t="str">
            <v>Reposición VP T&amp;D</v>
          </cell>
          <cell r="C29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294">
            <v>1</v>
          </cell>
          <cell r="E294" t="str">
            <v>I</v>
          </cell>
          <cell r="F294">
            <v>2023</v>
          </cell>
          <cell r="G294">
            <v>5004</v>
          </cell>
          <cell r="H294" t="str">
            <v>*N*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19374000</v>
          </cell>
          <cell r="S294">
            <v>19374000</v>
          </cell>
        </row>
        <row r="295">
          <cell r="A295" t="str">
            <v>NEG0100TYDLI11050212023</v>
          </cell>
          <cell r="B295" t="str">
            <v>Reposición VP T&amp;D</v>
          </cell>
          <cell r="C29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295">
            <v>1</v>
          </cell>
          <cell r="E295" t="str">
            <v>I</v>
          </cell>
          <cell r="F295">
            <v>2023</v>
          </cell>
          <cell r="G295">
            <v>5021</v>
          </cell>
          <cell r="H295" t="str">
            <v>*N*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16974000</v>
          </cell>
          <cell r="S295">
            <v>16974000</v>
          </cell>
        </row>
        <row r="296">
          <cell r="A296" t="str">
            <v>NEG0100TYDLI11050302023</v>
          </cell>
          <cell r="B296" t="str">
            <v>Reposición VP T&amp;D</v>
          </cell>
          <cell r="C29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296">
            <v>1</v>
          </cell>
          <cell r="E296" t="str">
            <v>I</v>
          </cell>
          <cell r="F296">
            <v>2023</v>
          </cell>
          <cell r="G296">
            <v>5030</v>
          </cell>
          <cell r="H296" t="str">
            <v>*N*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7532000</v>
          </cell>
          <cell r="S296">
            <v>7532000</v>
          </cell>
        </row>
        <row r="297">
          <cell r="A297" t="str">
            <v>NEG0100TYDLI11050312023</v>
          </cell>
          <cell r="B297" t="str">
            <v>Reposición VP T&amp;D</v>
          </cell>
          <cell r="C29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297">
            <v>1</v>
          </cell>
          <cell r="E297" t="str">
            <v>I</v>
          </cell>
          <cell r="F297">
            <v>2023</v>
          </cell>
          <cell r="G297">
            <v>5031</v>
          </cell>
          <cell r="H297" t="str">
            <v>*N*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17774000</v>
          </cell>
          <cell r="S297">
            <v>17774000</v>
          </cell>
        </row>
        <row r="298">
          <cell r="A298" t="str">
            <v>NEG0100TYDLI11050342023</v>
          </cell>
          <cell r="B298" t="str">
            <v>Reposición VP T&amp;D</v>
          </cell>
          <cell r="C29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298">
            <v>1</v>
          </cell>
          <cell r="E298" t="str">
            <v>I</v>
          </cell>
          <cell r="F298">
            <v>2023</v>
          </cell>
          <cell r="G298">
            <v>5034</v>
          </cell>
          <cell r="H298" t="str">
            <v>*N*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6857000</v>
          </cell>
          <cell r="S298">
            <v>6857000</v>
          </cell>
        </row>
        <row r="299">
          <cell r="A299" t="str">
            <v>NEG0100TYDLI11050362023</v>
          </cell>
          <cell r="B299" t="str">
            <v>Reposición VP T&amp;D</v>
          </cell>
          <cell r="C29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299">
            <v>1</v>
          </cell>
          <cell r="E299" t="str">
            <v>I</v>
          </cell>
          <cell r="F299">
            <v>2023</v>
          </cell>
          <cell r="G299">
            <v>5036</v>
          </cell>
          <cell r="H299" t="str">
            <v>*N*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>NEG0100TYDLI11050382023</v>
          </cell>
          <cell r="B300" t="str">
            <v>Reposición VP T&amp;D</v>
          </cell>
          <cell r="C30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00">
            <v>1</v>
          </cell>
          <cell r="E300" t="str">
            <v>I</v>
          </cell>
          <cell r="F300">
            <v>2023</v>
          </cell>
          <cell r="G300">
            <v>5038</v>
          </cell>
          <cell r="H300" t="str">
            <v>*N*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25431000</v>
          </cell>
          <cell r="S300">
            <v>25431000</v>
          </cell>
        </row>
        <row r="301">
          <cell r="A301" t="str">
            <v>NEG0100TYDLI11050402023</v>
          </cell>
          <cell r="B301" t="str">
            <v>Reposición VP T&amp;D</v>
          </cell>
          <cell r="C30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01">
            <v>1</v>
          </cell>
          <cell r="E301" t="str">
            <v>I</v>
          </cell>
          <cell r="F301">
            <v>2023</v>
          </cell>
          <cell r="G301">
            <v>5040</v>
          </cell>
          <cell r="H301" t="str">
            <v>*N*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51722000</v>
          </cell>
          <cell r="S301">
            <v>51722000</v>
          </cell>
        </row>
        <row r="302">
          <cell r="A302" t="str">
            <v>NEG0100TYDLI11050422023</v>
          </cell>
          <cell r="B302" t="str">
            <v>Reposición VP T&amp;D</v>
          </cell>
          <cell r="C30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02">
            <v>1</v>
          </cell>
          <cell r="E302" t="str">
            <v>I</v>
          </cell>
          <cell r="F302">
            <v>2023</v>
          </cell>
          <cell r="G302">
            <v>5042</v>
          </cell>
          <cell r="H302" t="str">
            <v>*N*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6857000</v>
          </cell>
          <cell r="S302">
            <v>6857000</v>
          </cell>
        </row>
        <row r="303">
          <cell r="A303" t="str">
            <v>NEG0100TYDLI11050442023</v>
          </cell>
          <cell r="B303" t="str">
            <v>Reposición VP T&amp;D</v>
          </cell>
          <cell r="C30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03">
            <v>1</v>
          </cell>
          <cell r="E303" t="str">
            <v>I</v>
          </cell>
          <cell r="F303">
            <v>2023</v>
          </cell>
          <cell r="G303">
            <v>5044</v>
          </cell>
          <cell r="H303" t="str">
            <v>*N*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11316000</v>
          </cell>
          <cell r="S303">
            <v>11316000</v>
          </cell>
        </row>
        <row r="304">
          <cell r="A304" t="str">
            <v>NEG0100TYDLI11050452023</v>
          </cell>
          <cell r="B304" t="str">
            <v>Reposición VP T&amp;D</v>
          </cell>
          <cell r="C30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04">
            <v>1</v>
          </cell>
          <cell r="E304" t="str">
            <v>I</v>
          </cell>
          <cell r="F304">
            <v>2023</v>
          </cell>
          <cell r="G304">
            <v>5045</v>
          </cell>
          <cell r="H304" t="str">
            <v>*N*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17774000</v>
          </cell>
          <cell r="S304">
            <v>17774000</v>
          </cell>
        </row>
        <row r="305">
          <cell r="A305" t="str">
            <v>NEG0100TYDLI11050512023</v>
          </cell>
          <cell r="B305" t="str">
            <v>Reposición VP T&amp;D</v>
          </cell>
          <cell r="C30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05">
            <v>1</v>
          </cell>
          <cell r="E305" t="str">
            <v>I</v>
          </cell>
          <cell r="F305">
            <v>2023</v>
          </cell>
          <cell r="G305">
            <v>5051</v>
          </cell>
          <cell r="H305" t="str">
            <v>*N*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103444000</v>
          </cell>
          <cell r="S305">
            <v>103444000</v>
          </cell>
        </row>
        <row r="306">
          <cell r="A306" t="str">
            <v>NEG0100TYDLI11050552023</v>
          </cell>
          <cell r="B306" t="str">
            <v>Reposición VP T&amp;D</v>
          </cell>
          <cell r="C30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06">
            <v>1</v>
          </cell>
          <cell r="E306" t="str">
            <v>I</v>
          </cell>
          <cell r="F306">
            <v>2023</v>
          </cell>
          <cell r="G306">
            <v>5055</v>
          </cell>
          <cell r="H306" t="str">
            <v>*N*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63838000</v>
          </cell>
          <cell r="S306">
            <v>63838000</v>
          </cell>
        </row>
        <row r="307">
          <cell r="A307" t="str">
            <v>NEG0100TYDLI11050592023</v>
          </cell>
          <cell r="B307" t="str">
            <v>Reposición VP T&amp;D</v>
          </cell>
          <cell r="C30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07">
            <v>1</v>
          </cell>
          <cell r="E307" t="str">
            <v>I</v>
          </cell>
          <cell r="F307">
            <v>2023</v>
          </cell>
          <cell r="G307">
            <v>5059</v>
          </cell>
          <cell r="H307" t="str">
            <v>*N*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>NEG0100TYDLI11050792023</v>
          </cell>
          <cell r="B308" t="str">
            <v>Reposición VP T&amp;D</v>
          </cell>
          <cell r="C30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08">
            <v>1</v>
          </cell>
          <cell r="E308" t="str">
            <v>I</v>
          </cell>
          <cell r="F308">
            <v>2023</v>
          </cell>
          <cell r="G308">
            <v>5079</v>
          </cell>
          <cell r="H308" t="str">
            <v>*N*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38746000</v>
          </cell>
          <cell r="S308">
            <v>38746000</v>
          </cell>
        </row>
        <row r="309">
          <cell r="A309" t="str">
            <v>NEG0100TYDLI11050862023</v>
          </cell>
          <cell r="B309" t="str">
            <v>Reposición VP T&amp;D</v>
          </cell>
          <cell r="C30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09">
            <v>1</v>
          </cell>
          <cell r="E309" t="str">
            <v>I</v>
          </cell>
          <cell r="F309">
            <v>2023</v>
          </cell>
          <cell r="G309">
            <v>5086</v>
          </cell>
          <cell r="H309" t="str">
            <v>*N*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6458000</v>
          </cell>
          <cell r="S309">
            <v>6458000</v>
          </cell>
        </row>
        <row r="310">
          <cell r="A310" t="str">
            <v>NEG0100TYDLI11050882023</v>
          </cell>
          <cell r="B310" t="str">
            <v>Reposición VP T&amp;D</v>
          </cell>
          <cell r="C31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10">
            <v>1</v>
          </cell>
          <cell r="E310" t="str">
            <v>I</v>
          </cell>
          <cell r="F310">
            <v>2023</v>
          </cell>
          <cell r="G310">
            <v>5088</v>
          </cell>
          <cell r="H310" t="str">
            <v>*N*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34163000</v>
          </cell>
          <cell r="S310">
            <v>34163000</v>
          </cell>
        </row>
        <row r="311">
          <cell r="A311" t="str">
            <v>NEG0100TYDLI11050912023</v>
          </cell>
          <cell r="B311" t="str">
            <v>Reposición VP T&amp;D</v>
          </cell>
          <cell r="C31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11">
            <v>1</v>
          </cell>
          <cell r="E311" t="str">
            <v>I</v>
          </cell>
          <cell r="F311">
            <v>2023</v>
          </cell>
          <cell r="G311">
            <v>5091</v>
          </cell>
          <cell r="H311" t="str">
            <v>*N*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6857000</v>
          </cell>
          <cell r="S311">
            <v>6857000</v>
          </cell>
        </row>
        <row r="312">
          <cell r="A312" t="str">
            <v>NEG0100TYDLI11050932023</v>
          </cell>
          <cell r="B312" t="str">
            <v>Reposición VP T&amp;D</v>
          </cell>
          <cell r="C31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12">
            <v>1</v>
          </cell>
          <cell r="E312" t="str">
            <v>I</v>
          </cell>
          <cell r="F312">
            <v>2023</v>
          </cell>
          <cell r="G312">
            <v>5093</v>
          </cell>
          <cell r="H312" t="str">
            <v>*N*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6458000</v>
          </cell>
          <cell r="S312">
            <v>6458000</v>
          </cell>
        </row>
        <row r="313">
          <cell r="A313" t="str">
            <v>NEG0100TYDLI11051012023</v>
          </cell>
          <cell r="B313" t="str">
            <v>Reposición VP T&amp;D</v>
          </cell>
          <cell r="C31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13">
            <v>1</v>
          </cell>
          <cell r="E313" t="str">
            <v>I</v>
          </cell>
          <cell r="F313">
            <v>2023</v>
          </cell>
          <cell r="G313">
            <v>5101</v>
          </cell>
          <cell r="H313" t="str">
            <v>*N*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20048000</v>
          </cell>
          <cell r="S313">
            <v>20048000</v>
          </cell>
        </row>
        <row r="314">
          <cell r="A314" t="str">
            <v>NEG0100TYDLI11051072023</v>
          </cell>
          <cell r="B314" t="str">
            <v>Reposición VP T&amp;D</v>
          </cell>
          <cell r="C31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14">
            <v>1</v>
          </cell>
          <cell r="E314" t="str">
            <v>I</v>
          </cell>
          <cell r="F314">
            <v>2023</v>
          </cell>
          <cell r="G314">
            <v>5107</v>
          </cell>
          <cell r="H314" t="str">
            <v>*N*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34748000</v>
          </cell>
          <cell r="S314">
            <v>34748000</v>
          </cell>
        </row>
        <row r="315">
          <cell r="A315" t="str">
            <v>NEG0100TYDLI11051132023</v>
          </cell>
          <cell r="B315" t="str">
            <v>Reposición VP T&amp;D</v>
          </cell>
          <cell r="C31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15">
            <v>1</v>
          </cell>
          <cell r="E315" t="str">
            <v>I</v>
          </cell>
          <cell r="F315">
            <v>2023</v>
          </cell>
          <cell r="G315">
            <v>5113</v>
          </cell>
          <cell r="H315" t="str">
            <v>*N*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 t="str">
            <v>NEG0100TYDLI11051202023</v>
          </cell>
          <cell r="B316" t="str">
            <v>Reposición VP T&amp;D</v>
          </cell>
          <cell r="C31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16">
            <v>1</v>
          </cell>
          <cell r="E316" t="str">
            <v>I</v>
          </cell>
          <cell r="F316">
            <v>2023</v>
          </cell>
          <cell r="G316">
            <v>5120</v>
          </cell>
          <cell r="H316" t="str">
            <v>*N*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29090000</v>
          </cell>
          <cell r="S316">
            <v>29090000</v>
          </cell>
        </row>
        <row r="317">
          <cell r="A317" t="str">
            <v>NEG0100TYDLI11051252023</v>
          </cell>
          <cell r="B317" t="str">
            <v>Reposición VP T&amp;D</v>
          </cell>
          <cell r="C31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17">
            <v>1</v>
          </cell>
          <cell r="E317" t="str">
            <v>I</v>
          </cell>
          <cell r="F317">
            <v>2023</v>
          </cell>
          <cell r="G317">
            <v>5125</v>
          </cell>
          <cell r="H317" t="str">
            <v>*N*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13315000</v>
          </cell>
          <cell r="S317">
            <v>13315000</v>
          </cell>
        </row>
        <row r="318">
          <cell r="A318" t="str">
            <v>NEG0100TYDLI11051292023</v>
          </cell>
          <cell r="B318" t="str">
            <v>Reposición VP T&amp;D</v>
          </cell>
          <cell r="C31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18">
            <v>1</v>
          </cell>
          <cell r="E318" t="str">
            <v>I</v>
          </cell>
          <cell r="F318">
            <v>2023</v>
          </cell>
          <cell r="G318">
            <v>5129</v>
          </cell>
          <cell r="H318" t="str">
            <v>*N*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7532000</v>
          </cell>
          <cell r="S318">
            <v>7532000</v>
          </cell>
        </row>
        <row r="319">
          <cell r="A319" t="str">
            <v>NEG0100TYDLI11051342023</v>
          </cell>
          <cell r="B319" t="str">
            <v>Reposición VP T&amp;D</v>
          </cell>
          <cell r="C31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19">
            <v>1</v>
          </cell>
          <cell r="E319" t="str">
            <v>I</v>
          </cell>
          <cell r="F319">
            <v>2023</v>
          </cell>
          <cell r="G319">
            <v>5134</v>
          </cell>
          <cell r="H319" t="str">
            <v>*N*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18173000</v>
          </cell>
          <cell r="S319">
            <v>18173000</v>
          </cell>
        </row>
        <row r="320">
          <cell r="A320" t="str">
            <v>NEG0100TYDLI11051382023</v>
          </cell>
          <cell r="B320" t="str">
            <v>Reposición VP T&amp;D</v>
          </cell>
          <cell r="C32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20">
            <v>1</v>
          </cell>
          <cell r="E320" t="str">
            <v>I</v>
          </cell>
          <cell r="F320">
            <v>2023</v>
          </cell>
          <cell r="G320">
            <v>5138</v>
          </cell>
          <cell r="H320" t="str">
            <v>*N*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6857000</v>
          </cell>
          <cell r="S320">
            <v>6857000</v>
          </cell>
        </row>
        <row r="321">
          <cell r="A321" t="str">
            <v>NEG0100TYDLI11051422023</v>
          </cell>
          <cell r="B321" t="str">
            <v>Reposición VP T&amp;D</v>
          </cell>
          <cell r="C32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21">
            <v>1</v>
          </cell>
          <cell r="E321" t="str">
            <v>I</v>
          </cell>
          <cell r="F321">
            <v>2023</v>
          </cell>
          <cell r="G321">
            <v>5142</v>
          </cell>
          <cell r="H321" t="str">
            <v>*N*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5658000</v>
          </cell>
          <cell r="S321">
            <v>5658000</v>
          </cell>
        </row>
        <row r="322">
          <cell r="A322" t="str">
            <v>NEG0100TYDLI11051452023</v>
          </cell>
          <cell r="B322" t="str">
            <v>Reposición VP T&amp;D</v>
          </cell>
          <cell r="C32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22">
            <v>1</v>
          </cell>
          <cell r="E322" t="str">
            <v>I</v>
          </cell>
          <cell r="F322">
            <v>2023</v>
          </cell>
          <cell r="G322">
            <v>5145</v>
          </cell>
          <cell r="H322" t="str">
            <v>*N*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12116000</v>
          </cell>
          <cell r="S322">
            <v>12116000</v>
          </cell>
        </row>
        <row r="323">
          <cell r="A323" t="str">
            <v>NEG0100TYDLI11051472023</v>
          </cell>
          <cell r="B323" t="str">
            <v>Reposición VP T&amp;D</v>
          </cell>
          <cell r="C32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23">
            <v>1</v>
          </cell>
          <cell r="E323" t="str">
            <v>I</v>
          </cell>
          <cell r="F323">
            <v>2023</v>
          </cell>
          <cell r="G323">
            <v>5147</v>
          </cell>
          <cell r="H323" t="str">
            <v>*N*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20172000</v>
          </cell>
          <cell r="S323">
            <v>20172000</v>
          </cell>
        </row>
        <row r="324">
          <cell r="A324" t="str">
            <v>NEG0100TYDLI11051482023</v>
          </cell>
          <cell r="B324" t="str">
            <v>Reposición VP T&amp;D</v>
          </cell>
          <cell r="C32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24">
            <v>1</v>
          </cell>
          <cell r="E324" t="str">
            <v>I</v>
          </cell>
          <cell r="F324">
            <v>2023</v>
          </cell>
          <cell r="G324">
            <v>5148</v>
          </cell>
          <cell r="H324" t="str">
            <v>*N*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32687000</v>
          </cell>
          <cell r="S324">
            <v>32687000</v>
          </cell>
        </row>
        <row r="325">
          <cell r="A325" t="str">
            <v>NEG0100TYDLI11051502023</v>
          </cell>
          <cell r="B325" t="str">
            <v>Reposición VP T&amp;D</v>
          </cell>
          <cell r="C32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25">
            <v>1</v>
          </cell>
          <cell r="E325" t="str">
            <v>I</v>
          </cell>
          <cell r="F325">
            <v>2023</v>
          </cell>
          <cell r="G325">
            <v>5150</v>
          </cell>
          <cell r="H325" t="str">
            <v>*N*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 t="str">
            <v>NEG0100TYDLI11051542023</v>
          </cell>
          <cell r="B326" t="str">
            <v>Reposición VP T&amp;D</v>
          </cell>
          <cell r="C32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26">
            <v>1</v>
          </cell>
          <cell r="E326" t="str">
            <v>I</v>
          </cell>
          <cell r="F326">
            <v>2023</v>
          </cell>
          <cell r="G326">
            <v>5154</v>
          </cell>
          <cell r="H326" t="str">
            <v>*N*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 t="str">
            <v>NEG0100TYDLI11051722023</v>
          </cell>
          <cell r="B327" t="str">
            <v>Reposición VP T&amp;D</v>
          </cell>
          <cell r="C32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27">
            <v>1</v>
          </cell>
          <cell r="E327" t="str">
            <v>I</v>
          </cell>
          <cell r="F327">
            <v>2023</v>
          </cell>
          <cell r="G327">
            <v>5172</v>
          </cell>
          <cell r="H327" t="str">
            <v>*N*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22632000</v>
          </cell>
          <cell r="S327">
            <v>22632000</v>
          </cell>
        </row>
        <row r="328">
          <cell r="A328" t="str">
            <v>NEG0100TYDLI11051902023</v>
          </cell>
          <cell r="B328" t="str">
            <v>Reposición VP T&amp;D</v>
          </cell>
          <cell r="C32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28">
            <v>1</v>
          </cell>
          <cell r="E328" t="str">
            <v>I</v>
          </cell>
          <cell r="F328">
            <v>2023</v>
          </cell>
          <cell r="G328">
            <v>5190</v>
          </cell>
          <cell r="H328" t="str">
            <v>*N*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20047000</v>
          </cell>
          <cell r="S328">
            <v>20047000</v>
          </cell>
        </row>
        <row r="329">
          <cell r="A329" t="str">
            <v>NEG0100TYDLI11051972023</v>
          </cell>
          <cell r="B329" t="str">
            <v>Reposición VP T&amp;D</v>
          </cell>
          <cell r="C32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29">
            <v>1</v>
          </cell>
          <cell r="E329" t="str">
            <v>I</v>
          </cell>
          <cell r="F329">
            <v>2023</v>
          </cell>
          <cell r="G329">
            <v>5197</v>
          </cell>
          <cell r="H329" t="str">
            <v>*N*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25832000</v>
          </cell>
          <cell r="S329">
            <v>25832000</v>
          </cell>
        </row>
        <row r="330">
          <cell r="A330" t="str">
            <v>NEG0100TYDLI11052062023</v>
          </cell>
          <cell r="B330" t="str">
            <v>Reposición VP T&amp;D</v>
          </cell>
          <cell r="C33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30">
            <v>1</v>
          </cell>
          <cell r="E330" t="str">
            <v>I</v>
          </cell>
          <cell r="F330">
            <v>2023</v>
          </cell>
          <cell r="G330">
            <v>5206</v>
          </cell>
          <cell r="H330" t="str">
            <v>*N*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29890000</v>
          </cell>
          <cell r="S330">
            <v>29890000</v>
          </cell>
        </row>
        <row r="331">
          <cell r="A331" t="str">
            <v>NEG0100TYDLI11052092023</v>
          </cell>
          <cell r="B331" t="str">
            <v>Reposición VP T&amp;D</v>
          </cell>
          <cell r="C33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31">
            <v>1</v>
          </cell>
          <cell r="E331" t="str">
            <v>I</v>
          </cell>
          <cell r="F331">
            <v>2023</v>
          </cell>
          <cell r="G331">
            <v>5209</v>
          </cell>
          <cell r="H331" t="str">
            <v>*N*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5658000</v>
          </cell>
          <cell r="S331">
            <v>5658000</v>
          </cell>
        </row>
        <row r="332">
          <cell r="A332" t="str">
            <v>NEG0100TYDLI11052122023</v>
          </cell>
          <cell r="B332" t="str">
            <v>Reposición VP T&amp;D</v>
          </cell>
          <cell r="C33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32">
            <v>1</v>
          </cell>
          <cell r="E332" t="str">
            <v>I</v>
          </cell>
          <cell r="F332">
            <v>2023</v>
          </cell>
          <cell r="G332">
            <v>5212</v>
          </cell>
          <cell r="H332" t="str">
            <v>*N*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12345000</v>
          </cell>
          <cell r="S332">
            <v>12345000</v>
          </cell>
        </row>
        <row r="333">
          <cell r="A333" t="str">
            <v>NEG0100TYDLI11052342023</v>
          </cell>
          <cell r="B333" t="str">
            <v>Reposición VP T&amp;D</v>
          </cell>
          <cell r="C33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33">
            <v>1</v>
          </cell>
          <cell r="E333" t="str">
            <v>I</v>
          </cell>
          <cell r="F333">
            <v>2023</v>
          </cell>
          <cell r="G333">
            <v>5234</v>
          </cell>
          <cell r="H333" t="str">
            <v>*N*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48863000</v>
          </cell>
          <cell r="S333">
            <v>48863000</v>
          </cell>
        </row>
        <row r="334">
          <cell r="A334" t="str">
            <v>NEG0100TYDLI11052372023</v>
          </cell>
          <cell r="B334" t="str">
            <v>Reposición VP T&amp;D</v>
          </cell>
          <cell r="C33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34">
            <v>1</v>
          </cell>
          <cell r="E334" t="str">
            <v>I</v>
          </cell>
          <cell r="F334">
            <v>2023</v>
          </cell>
          <cell r="G334">
            <v>5237</v>
          </cell>
          <cell r="H334" t="str">
            <v>*N*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30690000</v>
          </cell>
          <cell r="S334">
            <v>30690000</v>
          </cell>
        </row>
        <row r="335">
          <cell r="A335" t="str">
            <v>NEG0100TYDLI11052402023</v>
          </cell>
          <cell r="B335" t="str">
            <v>Reposición VP T&amp;D</v>
          </cell>
          <cell r="C33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35">
            <v>1</v>
          </cell>
          <cell r="E335" t="str">
            <v>I</v>
          </cell>
          <cell r="F335">
            <v>2023</v>
          </cell>
          <cell r="G335">
            <v>5240</v>
          </cell>
          <cell r="H335" t="str">
            <v>*N*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20971000</v>
          </cell>
          <cell r="S335">
            <v>20971000</v>
          </cell>
        </row>
        <row r="336">
          <cell r="A336" t="str">
            <v>NEG0100TYDLI11052502023</v>
          </cell>
          <cell r="B336" t="str">
            <v>Reposición VP T&amp;D</v>
          </cell>
          <cell r="C33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36">
            <v>1</v>
          </cell>
          <cell r="E336" t="str">
            <v>I</v>
          </cell>
          <cell r="F336">
            <v>2023</v>
          </cell>
          <cell r="G336">
            <v>5250</v>
          </cell>
          <cell r="H336" t="str">
            <v>*N*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62238000</v>
          </cell>
          <cell r="S336">
            <v>62238000</v>
          </cell>
        </row>
        <row r="337">
          <cell r="A337" t="str">
            <v>NEG0100TYDLI11052642023</v>
          </cell>
          <cell r="B337" t="str">
            <v>Reposición VP T&amp;D</v>
          </cell>
          <cell r="C33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37">
            <v>1</v>
          </cell>
          <cell r="E337" t="str">
            <v>I</v>
          </cell>
          <cell r="F337">
            <v>2023</v>
          </cell>
          <cell r="G337">
            <v>5264</v>
          </cell>
          <cell r="H337" t="str">
            <v>*N*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46403000</v>
          </cell>
          <cell r="S337">
            <v>46403000</v>
          </cell>
        </row>
        <row r="338">
          <cell r="A338" t="str">
            <v>NEG0100TYDLI11052662023</v>
          </cell>
          <cell r="B338" t="str">
            <v>Reposición VP T&amp;D</v>
          </cell>
          <cell r="C33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38">
            <v>1</v>
          </cell>
          <cell r="E338" t="str">
            <v>I</v>
          </cell>
          <cell r="F338">
            <v>2023</v>
          </cell>
          <cell r="G338">
            <v>5266</v>
          </cell>
          <cell r="H338" t="str">
            <v>*N*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7257000</v>
          </cell>
          <cell r="S338">
            <v>7257000</v>
          </cell>
        </row>
        <row r="339">
          <cell r="A339" t="str">
            <v>NEG0100TYDLI11052822023</v>
          </cell>
          <cell r="B339" t="str">
            <v>Reposición VP T&amp;D</v>
          </cell>
          <cell r="C33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39">
            <v>1</v>
          </cell>
          <cell r="E339" t="str">
            <v>I</v>
          </cell>
          <cell r="F339">
            <v>2023</v>
          </cell>
          <cell r="G339">
            <v>5282</v>
          </cell>
          <cell r="H339" t="str">
            <v>*N*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6458000</v>
          </cell>
          <cell r="S339">
            <v>6458000</v>
          </cell>
        </row>
        <row r="340">
          <cell r="A340" t="str">
            <v>NEG0100TYDLI11052842023</v>
          </cell>
          <cell r="B340" t="str">
            <v>Reposición VP T&amp;D</v>
          </cell>
          <cell r="C34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40">
            <v>1</v>
          </cell>
          <cell r="E340" t="str">
            <v>I</v>
          </cell>
          <cell r="F340">
            <v>2023</v>
          </cell>
          <cell r="G340">
            <v>5284</v>
          </cell>
          <cell r="H340" t="str">
            <v>*N*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25032000</v>
          </cell>
          <cell r="S340">
            <v>25032000</v>
          </cell>
        </row>
        <row r="341">
          <cell r="A341" t="str">
            <v>NEG0100TYDLI11053062023</v>
          </cell>
          <cell r="B341" t="str">
            <v>Reposición VP T&amp;D</v>
          </cell>
          <cell r="C34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41">
            <v>1</v>
          </cell>
          <cell r="E341" t="str">
            <v>I</v>
          </cell>
          <cell r="F341">
            <v>2023</v>
          </cell>
          <cell r="G341">
            <v>5306</v>
          </cell>
          <cell r="H341" t="str">
            <v>*N*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14114000</v>
          </cell>
          <cell r="S341">
            <v>14114000</v>
          </cell>
        </row>
        <row r="342">
          <cell r="A342" t="str">
            <v>NEG0100TYDLI11053082023</v>
          </cell>
          <cell r="B342" t="str">
            <v>Reposición VP T&amp;D</v>
          </cell>
          <cell r="C34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42">
            <v>1</v>
          </cell>
          <cell r="E342" t="str">
            <v>I</v>
          </cell>
          <cell r="F342">
            <v>2023</v>
          </cell>
          <cell r="G342">
            <v>5308</v>
          </cell>
          <cell r="H342" t="str">
            <v>*N*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13714000</v>
          </cell>
          <cell r="S342">
            <v>13714000</v>
          </cell>
        </row>
        <row r="343">
          <cell r="A343" t="str">
            <v>NEG0100TYDLI11053102023</v>
          </cell>
          <cell r="B343" t="str">
            <v>Reposición VP T&amp;D</v>
          </cell>
          <cell r="C34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43">
            <v>1</v>
          </cell>
          <cell r="E343" t="str">
            <v>I</v>
          </cell>
          <cell r="F343">
            <v>2023</v>
          </cell>
          <cell r="G343">
            <v>5310</v>
          </cell>
          <cell r="H343" t="str">
            <v>*N*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17774000</v>
          </cell>
          <cell r="S343">
            <v>17774000</v>
          </cell>
        </row>
        <row r="344">
          <cell r="A344" t="str">
            <v>NEG0100TYDLI11053132023</v>
          </cell>
          <cell r="B344" t="str">
            <v>Reposición VP T&amp;D</v>
          </cell>
          <cell r="C34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44">
            <v>1</v>
          </cell>
          <cell r="E344" t="str">
            <v>I</v>
          </cell>
          <cell r="F344">
            <v>2023</v>
          </cell>
          <cell r="G344">
            <v>5313</v>
          </cell>
          <cell r="H344" t="str">
            <v>*N*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29090000</v>
          </cell>
          <cell r="S344">
            <v>29090000</v>
          </cell>
        </row>
        <row r="345">
          <cell r="A345" t="str">
            <v>NEG0100TYDLI11053152023</v>
          </cell>
          <cell r="B345" t="str">
            <v>Reposición VP T&amp;D</v>
          </cell>
          <cell r="C34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45">
            <v>1</v>
          </cell>
          <cell r="E345" t="str">
            <v>I</v>
          </cell>
          <cell r="F345">
            <v>2023</v>
          </cell>
          <cell r="G345">
            <v>5315</v>
          </cell>
          <cell r="H345" t="str">
            <v>*N*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A346" t="str">
            <v>NEG0100TYDLI11053182023</v>
          </cell>
          <cell r="B346" t="str">
            <v>Reposición VP T&amp;D</v>
          </cell>
          <cell r="C34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46">
            <v>1</v>
          </cell>
          <cell r="E346" t="str">
            <v>I</v>
          </cell>
          <cell r="F346">
            <v>2023</v>
          </cell>
          <cell r="G346">
            <v>5318</v>
          </cell>
          <cell r="H346" t="str">
            <v>*N*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49200000</v>
          </cell>
          <cell r="S346">
            <v>49200000</v>
          </cell>
        </row>
        <row r="347">
          <cell r="A347" t="str">
            <v>NEG0100TYDLI11053212023</v>
          </cell>
          <cell r="B347" t="str">
            <v>Reposición VP T&amp;D</v>
          </cell>
          <cell r="C34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47">
            <v>1</v>
          </cell>
          <cell r="E347" t="str">
            <v>I</v>
          </cell>
          <cell r="F347">
            <v>2023</v>
          </cell>
          <cell r="G347">
            <v>5321</v>
          </cell>
          <cell r="H347" t="str">
            <v>*N*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A348" t="str">
            <v>NEG0100TYDLI11053472023</v>
          </cell>
          <cell r="B348" t="str">
            <v>Reposición VP T&amp;D</v>
          </cell>
          <cell r="C34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48">
            <v>1</v>
          </cell>
          <cell r="E348" t="str">
            <v>I</v>
          </cell>
          <cell r="F348">
            <v>2023</v>
          </cell>
          <cell r="G348">
            <v>5347</v>
          </cell>
          <cell r="H348" t="str">
            <v>*N*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A349" t="str">
            <v>NEG0100TYDLI11053532023</v>
          </cell>
          <cell r="B349" t="str">
            <v>Reposición VP T&amp;D</v>
          </cell>
          <cell r="C34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49">
            <v>1</v>
          </cell>
          <cell r="E349" t="str">
            <v>I</v>
          </cell>
          <cell r="F349">
            <v>2023</v>
          </cell>
          <cell r="G349">
            <v>5353</v>
          </cell>
          <cell r="H349" t="str">
            <v>*N*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7532000</v>
          </cell>
          <cell r="S349">
            <v>7532000</v>
          </cell>
        </row>
        <row r="350">
          <cell r="A350" t="str">
            <v>NEG0100TYDLI11053602023</v>
          </cell>
          <cell r="B350" t="str">
            <v>Reposición VP T&amp;D</v>
          </cell>
          <cell r="C35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50">
            <v>1</v>
          </cell>
          <cell r="E350" t="str">
            <v>I</v>
          </cell>
          <cell r="F350">
            <v>2023</v>
          </cell>
          <cell r="G350">
            <v>5360</v>
          </cell>
          <cell r="H350" t="str">
            <v>*N*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A351" t="str">
            <v>NEG0100TYDLI11053612023</v>
          </cell>
          <cell r="B351" t="str">
            <v>Reposición VP T&amp;D</v>
          </cell>
          <cell r="C35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51">
            <v>1</v>
          </cell>
          <cell r="E351" t="str">
            <v>I</v>
          </cell>
          <cell r="F351">
            <v>2023</v>
          </cell>
          <cell r="G351">
            <v>5361</v>
          </cell>
          <cell r="H351" t="str">
            <v>*N*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11316000</v>
          </cell>
          <cell r="S351">
            <v>11316000</v>
          </cell>
        </row>
        <row r="352">
          <cell r="A352" t="str">
            <v>NEG0100TYDLI11053642023</v>
          </cell>
          <cell r="B352" t="str">
            <v>Reposición VP T&amp;D</v>
          </cell>
          <cell r="C35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52">
            <v>1</v>
          </cell>
          <cell r="E352" t="str">
            <v>I</v>
          </cell>
          <cell r="F352">
            <v>2023</v>
          </cell>
          <cell r="G352">
            <v>5364</v>
          </cell>
          <cell r="H352" t="str">
            <v>*N*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12116000</v>
          </cell>
          <cell r="S352">
            <v>12116000</v>
          </cell>
        </row>
        <row r="353">
          <cell r="A353" t="str">
            <v>NEG0100TYDLI11053682023</v>
          </cell>
          <cell r="B353" t="str">
            <v>Reposición VP T&amp;D</v>
          </cell>
          <cell r="C35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53">
            <v>1</v>
          </cell>
          <cell r="E353" t="str">
            <v>I</v>
          </cell>
          <cell r="F353">
            <v>2023</v>
          </cell>
          <cell r="G353">
            <v>5368</v>
          </cell>
          <cell r="H353" t="str">
            <v>*N*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6458000</v>
          </cell>
          <cell r="S353">
            <v>6458000</v>
          </cell>
        </row>
        <row r="354">
          <cell r="A354" t="str">
            <v>NEG0100TYDLI11053762023</v>
          </cell>
          <cell r="B354" t="str">
            <v>Reposición VP T&amp;D</v>
          </cell>
          <cell r="C35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54">
            <v>1</v>
          </cell>
          <cell r="E354" t="str">
            <v>I</v>
          </cell>
          <cell r="F354">
            <v>2023</v>
          </cell>
          <cell r="G354">
            <v>5376</v>
          </cell>
          <cell r="H354" t="str">
            <v>*N*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13315000</v>
          </cell>
          <cell r="S354">
            <v>13315000</v>
          </cell>
        </row>
        <row r="355">
          <cell r="A355" t="str">
            <v>NEG0100TYDLI11053802023</v>
          </cell>
          <cell r="B355" t="str">
            <v>Reposición VP T&amp;D</v>
          </cell>
          <cell r="C35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55">
            <v>1</v>
          </cell>
          <cell r="E355" t="str">
            <v>I</v>
          </cell>
          <cell r="F355">
            <v>2023</v>
          </cell>
          <cell r="G355">
            <v>5380</v>
          </cell>
          <cell r="H355" t="str">
            <v>*N*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A356" t="str">
            <v>NEG0100TYDLI11053902023</v>
          </cell>
          <cell r="B356" t="str">
            <v>Reposición VP T&amp;D</v>
          </cell>
          <cell r="C35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56">
            <v>1</v>
          </cell>
          <cell r="E356" t="str">
            <v>I</v>
          </cell>
          <cell r="F356">
            <v>2023</v>
          </cell>
          <cell r="G356">
            <v>5390</v>
          </cell>
          <cell r="H356" t="str">
            <v>*N*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14389000</v>
          </cell>
          <cell r="S356">
            <v>14389000</v>
          </cell>
        </row>
        <row r="357">
          <cell r="A357" t="str">
            <v>NEG0100TYDLI11054002023</v>
          </cell>
          <cell r="B357" t="str">
            <v>Reposición VP T&amp;D</v>
          </cell>
          <cell r="C35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57">
            <v>1</v>
          </cell>
          <cell r="E357" t="str">
            <v>I</v>
          </cell>
          <cell r="F357">
            <v>2023</v>
          </cell>
          <cell r="G357">
            <v>5400</v>
          </cell>
          <cell r="H357" t="str">
            <v>*N*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17774000</v>
          </cell>
          <cell r="S357">
            <v>17774000</v>
          </cell>
        </row>
        <row r="358">
          <cell r="A358" t="str">
            <v>NEG0100TYDLI11054112023</v>
          </cell>
          <cell r="B358" t="str">
            <v>Reposición VP T&amp;D</v>
          </cell>
          <cell r="C35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58">
            <v>1</v>
          </cell>
          <cell r="E358" t="str">
            <v>I</v>
          </cell>
          <cell r="F358">
            <v>2023</v>
          </cell>
          <cell r="G358">
            <v>5411</v>
          </cell>
          <cell r="H358" t="str">
            <v>*N*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18574000</v>
          </cell>
          <cell r="S358">
            <v>18574000</v>
          </cell>
        </row>
        <row r="359">
          <cell r="A359" t="str">
            <v>NEG0100TYDLI11054252023</v>
          </cell>
          <cell r="B359" t="str">
            <v>Reposición VP T&amp;D</v>
          </cell>
          <cell r="C35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59">
            <v>1</v>
          </cell>
          <cell r="E359" t="str">
            <v>I</v>
          </cell>
          <cell r="F359">
            <v>2023</v>
          </cell>
          <cell r="G359">
            <v>5425</v>
          </cell>
          <cell r="H359" t="str">
            <v>*N*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5658000</v>
          </cell>
          <cell r="S359">
            <v>5658000</v>
          </cell>
        </row>
        <row r="360">
          <cell r="A360" t="str">
            <v>NEG0100TYDLI11054402023</v>
          </cell>
          <cell r="B360" t="str">
            <v>Reposición VP T&amp;D</v>
          </cell>
          <cell r="C36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60">
            <v>1</v>
          </cell>
          <cell r="E360" t="str">
            <v>I</v>
          </cell>
          <cell r="F360">
            <v>2023</v>
          </cell>
          <cell r="G360">
            <v>5440</v>
          </cell>
          <cell r="H360" t="str">
            <v>*N*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14114000</v>
          </cell>
          <cell r="S360">
            <v>14114000</v>
          </cell>
        </row>
        <row r="361">
          <cell r="A361" t="str">
            <v>NEG0100TYDLI11054672023</v>
          </cell>
          <cell r="B361" t="str">
            <v>Reposición VP T&amp;D</v>
          </cell>
          <cell r="C36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61">
            <v>1</v>
          </cell>
          <cell r="E361" t="str">
            <v>I</v>
          </cell>
          <cell r="F361">
            <v>2023</v>
          </cell>
          <cell r="G361">
            <v>5467</v>
          </cell>
          <cell r="H361" t="str">
            <v>*N*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5658000</v>
          </cell>
          <cell r="S361">
            <v>5658000</v>
          </cell>
        </row>
        <row r="362">
          <cell r="A362" t="str">
            <v>NEG0100TYDLI11054802023</v>
          </cell>
          <cell r="B362" t="str">
            <v>Reposición VP T&amp;D</v>
          </cell>
          <cell r="C36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62">
            <v>1</v>
          </cell>
          <cell r="E362" t="str">
            <v>I</v>
          </cell>
          <cell r="F362">
            <v>2023</v>
          </cell>
          <cell r="G362">
            <v>5480</v>
          </cell>
          <cell r="H362" t="str">
            <v>*N*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 t="str">
            <v>NEG0100TYDLI11054832023</v>
          </cell>
          <cell r="B363" t="str">
            <v>Reposición VP T&amp;D</v>
          </cell>
          <cell r="C36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63">
            <v>1</v>
          </cell>
          <cell r="E363" t="str">
            <v>I</v>
          </cell>
          <cell r="F363">
            <v>2023</v>
          </cell>
          <cell r="G363">
            <v>5483</v>
          </cell>
          <cell r="H363" t="str">
            <v>*N*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16974000</v>
          </cell>
          <cell r="S363">
            <v>16974000</v>
          </cell>
        </row>
        <row r="364">
          <cell r="A364" t="str">
            <v>NEG0100TYDLI11054902023</v>
          </cell>
          <cell r="B364" t="str">
            <v>Reposición VP T&amp;D</v>
          </cell>
          <cell r="C36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64">
            <v>1</v>
          </cell>
          <cell r="E364" t="str">
            <v>I</v>
          </cell>
          <cell r="F364">
            <v>2023</v>
          </cell>
          <cell r="G364">
            <v>5490</v>
          </cell>
          <cell r="H364" t="str">
            <v>*N*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142250000</v>
          </cell>
          <cell r="S364">
            <v>142250000</v>
          </cell>
        </row>
        <row r="365">
          <cell r="A365" t="str">
            <v>NEG0100TYDLI11054952023</v>
          </cell>
          <cell r="B365" t="str">
            <v>Reposición VP T&amp;D</v>
          </cell>
          <cell r="C36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65">
            <v>1</v>
          </cell>
          <cell r="E365" t="str">
            <v>I</v>
          </cell>
          <cell r="F365">
            <v>2023</v>
          </cell>
          <cell r="G365">
            <v>5495</v>
          </cell>
          <cell r="H365" t="str">
            <v>*N*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75952000</v>
          </cell>
          <cell r="S365">
            <v>75952000</v>
          </cell>
        </row>
        <row r="366">
          <cell r="A366" t="str">
            <v>NEG0100TYDLI11055012023</v>
          </cell>
          <cell r="B366" t="str">
            <v>Reposición VP T&amp;D</v>
          </cell>
          <cell r="C36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66">
            <v>1</v>
          </cell>
          <cell r="E366" t="str">
            <v>I</v>
          </cell>
          <cell r="F366">
            <v>2023</v>
          </cell>
          <cell r="G366">
            <v>5501</v>
          </cell>
          <cell r="H366" t="str">
            <v>*N*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 t="str">
            <v>NEG0100TYDLI11055412023</v>
          </cell>
          <cell r="B367" t="str">
            <v>Reposición VP T&amp;D</v>
          </cell>
          <cell r="C36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67">
            <v>1</v>
          </cell>
          <cell r="E367" t="str">
            <v>I</v>
          </cell>
          <cell r="F367">
            <v>2023</v>
          </cell>
          <cell r="G367">
            <v>5541</v>
          </cell>
          <cell r="H367" t="str">
            <v>*N*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6857000</v>
          </cell>
          <cell r="S367">
            <v>6857000</v>
          </cell>
        </row>
        <row r="368">
          <cell r="A368" t="str">
            <v>NEG0100TYDLI11055432023</v>
          </cell>
          <cell r="B368" t="str">
            <v>Reposición VP T&amp;D</v>
          </cell>
          <cell r="C36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68">
            <v>1</v>
          </cell>
          <cell r="E368" t="str">
            <v>I</v>
          </cell>
          <cell r="F368">
            <v>2023</v>
          </cell>
          <cell r="G368">
            <v>5543</v>
          </cell>
          <cell r="H368" t="str">
            <v>*N*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5658000</v>
          </cell>
          <cell r="S368">
            <v>5658000</v>
          </cell>
        </row>
        <row r="369">
          <cell r="A369" t="str">
            <v>NEG0100TYDLI11055792023</v>
          </cell>
          <cell r="B369" t="str">
            <v>Reposición VP T&amp;D</v>
          </cell>
          <cell r="C36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69">
            <v>1</v>
          </cell>
          <cell r="E369" t="str">
            <v>I</v>
          </cell>
          <cell r="F369">
            <v>2023</v>
          </cell>
          <cell r="G369">
            <v>5579</v>
          </cell>
          <cell r="H369" t="str">
            <v>*N*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5658000</v>
          </cell>
          <cell r="S369">
            <v>5658000</v>
          </cell>
        </row>
        <row r="370">
          <cell r="A370" t="str">
            <v>NEG0100TYDLI11055852023</v>
          </cell>
          <cell r="B370" t="str">
            <v>Reposición VP T&amp;D</v>
          </cell>
          <cell r="C37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70">
            <v>1</v>
          </cell>
          <cell r="E370" t="str">
            <v>I</v>
          </cell>
          <cell r="F370">
            <v>2023</v>
          </cell>
          <cell r="G370">
            <v>5585</v>
          </cell>
          <cell r="H370" t="str">
            <v>*N*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11316000</v>
          </cell>
          <cell r="S370">
            <v>11316000</v>
          </cell>
        </row>
        <row r="371">
          <cell r="A371" t="str">
            <v>NEG0100TYDLI11055912023</v>
          </cell>
          <cell r="B371" t="str">
            <v>Reposición VP T&amp;D</v>
          </cell>
          <cell r="C37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71">
            <v>1</v>
          </cell>
          <cell r="E371" t="str">
            <v>I</v>
          </cell>
          <cell r="F371">
            <v>2023</v>
          </cell>
          <cell r="G371">
            <v>5591</v>
          </cell>
          <cell r="H371" t="str">
            <v>*N*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36622000</v>
          </cell>
          <cell r="S371">
            <v>36622000</v>
          </cell>
        </row>
        <row r="372">
          <cell r="A372" t="str">
            <v>NEG0100TYDLI11056042023</v>
          </cell>
          <cell r="B372" t="str">
            <v>Reposición VP T&amp;D</v>
          </cell>
          <cell r="C37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72">
            <v>1</v>
          </cell>
          <cell r="E372" t="str">
            <v>I</v>
          </cell>
          <cell r="F372">
            <v>2023</v>
          </cell>
          <cell r="G372">
            <v>5604</v>
          </cell>
          <cell r="H372" t="str">
            <v>*N*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54921000</v>
          </cell>
          <cell r="S372">
            <v>54921000</v>
          </cell>
        </row>
        <row r="373">
          <cell r="A373" t="str">
            <v>NEG0100TYDLI11056072023</v>
          </cell>
          <cell r="B373" t="str">
            <v>Reposición VP T&amp;D</v>
          </cell>
          <cell r="C37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73">
            <v>1</v>
          </cell>
          <cell r="E373" t="str">
            <v>I</v>
          </cell>
          <cell r="F373">
            <v>2023</v>
          </cell>
          <cell r="G373">
            <v>5607</v>
          </cell>
          <cell r="H373" t="str">
            <v>*N*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20572000</v>
          </cell>
          <cell r="S373">
            <v>20572000</v>
          </cell>
        </row>
        <row r="374">
          <cell r="A374" t="str">
            <v>NEG0100TYDLI11056152023</v>
          </cell>
          <cell r="B374" t="str">
            <v>Reposición VP T&amp;D</v>
          </cell>
          <cell r="C37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74">
            <v>1</v>
          </cell>
          <cell r="E374" t="str">
            <v>I</v>
          </cell>
          <cell r="F374">
            <v>2023</v>
          </cell>
          <cell r="G374">
            <v>5615</v>
          </cell>
          <cell r="H374" t="str">
            <v>*N*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32688000</v>
          </cell>
          <cell r="S374">
            <v>32688000</v>
          </cell>
        </row>
        <row r="375">
          <cell r="A375" t="str">
            <v>NEG0100TYDLI11056282023</v>
          </cell>
          <cell r="B375" t="str">
            <v>Reposición VP T&amp;D</v>
          </cell>
          <cell r="C37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75">
            <v>1</v>
          </cell>
          <cell r="E375" t="str">
            <v>I</v>
          </cell>
          <cell r="F375">
            <v>2023</v>
          </cell>
          <cell r="G375">
            <v>5628</v>
          </cell>
          <cell r="H375" t="str">
            <v>*N*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19372000</v>
          </cell>
          <cell r="S375">
            <v>19372000</v>
          </cell>
        </row>
        <row r="376">
          <cell r="A376" t="str">
            <v>NEG0100TYDLI11056312023</v>
          </cell>
          <cell r="B376" t="str">
            <v>Reposición VP T&amp;D</v>
          </cell>
          <cell r="C37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76">
            <v>1</v>
          </cell>
          <cell r="E376" t="str">
            <v>I</v>
          </cell>
          <cell r="F376">
            <v>2023</v>
          </cell>
          <cell r="G376">
            <v>5631</v>
          </cell>
          <cell r="H376" t="str">
            <v>*N*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 t="str">
            <v>NEG0100TYDLI11056422023</v>
          </cell>
          <cell r="B377" t="str">
            <v>Reposición VP T&amp;D</v>
          </cell>
          <cell r="C37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77">
            <v>1</v>
          </cell>
          <cell r="E377" t="str">
            <v>I</v>
          </cell>
          <cell r="F377">
            <v>2023</v>
          </cell>
          <cell r="G377">
            <v>5642</v>
          </cell>
          <cell r="H377" t="str">
            <v>*N*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26300000</v>
          </cell>
          <cell r="S377">
            <v>26300000</v>
          </cell>
        </row>
        <row r="378">
          <cell r="A378" t="str">
            <v>NEG0100TYDLI11056472023</v>
          </cell>
          <cell r="B378" t="str">
            <v>Reposición VP T&amp;D</v>
          </cell>
          <cell r="C37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78">
            <v>1</v>
          </cell>
          <cell r="E378" t="str">
            <v>I</v>
          </cell>
          <cell r="F378">
            <v>2023</v>
          </cell>
          <cell r="G378">
            <v>5647</v>
          </cell>
          <cell r="H378" t="str">
            <v>*N*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17774000</v>
          </cell>
          <cell r="S378">
            <v>17774000</v>
          </cell>
        </row>
        <row r="379">
          <cell r="A379" t="str">
            <v>NEG0100TYDLI11056492023</v>
          </cell>
          <cell r="B379" t="str">
            <v>Reposición VP T&amp;D</v>
          </cell>
          <cell r="C37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79">
            <v>1</v>
          </cell>
          <cell r="E379" t="str">
            <v>I</v>
          </cell>
          <cell r="F379">
            <v>2023</v>
          </cell>
          <cell r="G379">
            <v>5649</v>
          </cell>
          <cell r="H379" t="str">
            <v>*N*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33948000</v>
          </cell>
          <cell r="S379">
            <v>33948000</v>
          </cell>
        </row>
        <row r="380">
          <cell r="A380" t="str">
            <v>NEG0100TYDLI11056522023</v>
          </cell>
          <cell r="B380" t="str">
            <v>Reposición VP T&amp;D</v>
          </cell>
          <cell r="C38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80">
            <v>1</v>
          </cell>
          <cell r="E380" t="str">
            <v>I</v>
          </cell>
          <cell r="F380">
            <v>2023</v>
          </cell>
          <cell r="G380">
            <v>5652</v>
          </cell>
          <cell r="H380" t="str">
            <v>*N*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A381" t="str">
            <v>NEG0100TYDLI11056562023</v>
          </cell>
          <cell r="B381" t="str">
            <v>Reposición VP T&amp;D</v>
          </cell>
          <cell r="C38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81">
            <v>1</v>
          </cell>
          <cell r="E381" t="str">
            <v>I</v>
          </cell>
          <cell r="F381">
            <v>2023</v>
          </cell>
          <cell r="G381">
            <v>5656</v>
          </cell>
          <cell r="H381" t="str">
            <v>*N*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13715000</v>
          </cell>
          <cell r="S381">
            <v>13715000</v>
          </cell>
        </row>
        <row r="382">
          <cell r="A382" t="str">
            <v>NEG0100TYDLI11056582023</v>
          </cell>
          <cell r="B382" t="str">
            <v>Reposición VP T&amp;D</v>
          </cell>
          <cell r="C38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82">
            <v>1</v>
          </cell>
          <cell r="E382" t="str">
            <v>I</v>
          </cell>
          <cell r="F382">
            <v>2023</v>
          </cell>
          <cell r="G382">
            <v>5658</v>
          </cell>
          <cell r="H382" t="str">
            <v>*N*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13714000</v>
          </cell>
          <cell r="S382">
            <v>13714000</v>
          </cell>
        </row>
        <row r="383">
          <cell r="A383" t="str">
            <v>NEG0100TYDLI11056592023</v>
          </cell>
          <cell r="B383" t="str">
            <v>Reposición VP T&amp;D</v>
          </cell>
          <cell r="C38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83">
            <v>1</v>
          </cell>
          <cell r="E383" t="str">
            <v>I</v>
          </cell>
          <cell r="F383">
            <v>2023</v>
          </cell>
          <cell r="G383">
            <v>5659</v>
          </cell>
          <cell r="H383" t="str">
            <v>*N*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48464000</v>
          </cell>
          <cell r="S383">
            <v>48464000</v>
          </cell>
        </row>
        <row r="384">
          <cell r="A384" t="str">
            <v>NEG0100TYDLI11056602023</v>
          </cell>
          <cell r="B384" t="str">
            <v>Reposición VP T&amp;D</v>
          </cell>
          <cell r="C38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84">
            <v>1</v>
          </cell>
          <cell r="E384" t="str">
            <v>I</v>
          </cell>
          <cell r="F384">
            <v>2023</v>
          </cell>
          <cell r="G384">
            <v>5660</v>
          </cell>
          <cell r="H384" t="str">
            <v>*N*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18173000</v>
          </cell>
          <cell r="S384">
            <v>18173000</v>
          </cell>
        </row>
        <row r="385">
          <cell r="A385" t="str">
            <v>NEG0100TYDLI11056642023</v>
          </cell>
          <cell r="B385" t="str">
            <v>Reposición VP T&amp;D</v>
          </cell>
          <cell r="C38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85">
            <v>1</v>
          </cell>
          <cell r="E385" t="str">
            <v>I</v>
          </cell>
          <cell r="F385">
            <v>2023</v>
          </cell>
          <cell r="G385">
            <v>5664</v>
          </cell>
          <cell r="H385" t="str">
            <v>*N*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19773000</v>
          </cell>
          <cell r="S385">
            <v>19773000</v>
          </cell>
        </row>
        <row r="386">
          <cell r="A386" t="str">
            <v>NEG0100TYDLI11056652023</v>
          </cell>
          <cell r="B386" t="str">
            <v>Reposición VP T&amp;D</v>
          </cell>
          <cell r="C38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86">
            <v>1</v>
          </cell>
          <cell r="E386" t="str">
            <v>I</v>
          </cell>
          <cell r="F386">
            <v>2023</v>
          </cell>
          <cell r="G386">
            <v>5665</v>
          </cell>
          <cell r="H386" t="str">
            <v>*N*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A387" t="str">
            <v>NEG0100TYDLI11056672023</v>
          </cell>
          <cell r="B387" t="str">
            <v>Reposición VP T&amp;D</v>
          </cell>
          <cell r="C38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87">
            <v>1</v>
          </cell>
          <cell r="E387" t="str">
            <v>I</v>
          </cell>
          <cell r="F387">
            <v>2023</v>
          </cell>
          <cell r="G387">
            <v>5667</v>
          </cell>
          <cell r="H387" t="str">
            <v>*N*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44005000</v>
          </cell>
          <cell r="S387">
            <v>44005000</v>
          </cell>
        </row>
        <row r="388">
          <cell r="A388" t="str">
            <v>NEG0100TYDLI11056702023</v>
          </cell>
          <cell r="B388" t="str">
            <v>Reposición VP T&amp;D</v>
          </cell>
          <cell r="C38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88">
            <v>1</v>
          </cell>
          <cell r="E388" t="str">
            <v>I</v>
          </cell>
          <cell r="F388">
            <v>2023</v>
          </cell>
          <cell r="G388">
            <v>5670</v>
          </cell>
          <cell r="H388" t="str">
            <v>*N*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18973000</v>
          </cell>
          <cell r="S388">
            <v>18973000</v>
          </cell>
        </row>
        <row r="389">
          <cell r="A389" t="str">
            <v>NEG0100TYDLI11056742023</v>
          </cell>
          <cell r="B389" t="str">
            <v>Reposición VP T&amp;D</v>
          </cell>
          <cell r="C38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89">
            <v>1</v>
          </cell>
          <cell r="E389" t="str">
            <v>I</v>
          </cell>
          <cell r="F389">
            <v>2023</v>
          </cell>
          <cell r="G389">
            <v>5674</v>
          </cell>
          <cell r="H389" t="str">
            <v>*N*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A390" t="str">
            <v>NEG0100TYDLI11056792023</v>
          </cell>
          <cell r="B390" t="str">
            <v>Reposición VP T&amp;D</v>
          </cell>
          <cell r="C39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90">
            <v>1</v>
          </cell>
          <cell r="E390" t="str">
            <v>I</v>
          </cell>
          <cell r="F390">
            <v>2023</v>
          </cell>
          <cell r="G390">
            <v>5679</v>
          </cell>
          <cell r="H390" t="str">
            <v>*N*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12916000</v>
          </cell>
          <cell r="S390">
            <v>12916000</v>
          </cell>
        </row>
        <row r="391">
          <cell r="A391" t="str">
            <v>NEG0100TYDLI11056862023</v>
          </cell>
          <cell r="B391" t="str">
            <v>Reposición VP T&amp;D</v>
          </cell>
          <cell r="C39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91">
            <v>1</v>
          </cell>
          <cell r="E391" t="str">
            <v>I</v>
          </cell>
          <cell r="F391">
            <v>2023</v>
          </cell>
          <cell r="G391">
            <v>5686</v>
          </cell>
          <cell r="H391" t="str">
            <v>*N*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37946000</v>
          </cell>
          <cell r="S391">
            <v>37946000</v>
          </cell>
        </row>
        <row r="392">
          <cell r="A392" t="str">
            <v>NEG0100TYDLI11056902023</v>
          </cell>
          <cell r="B392" t="str">
            <v>Reposición VP T&amp;D</v>
          </cell>
          <cell r="C39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92">
            <v>1</v>
          </cell>
          <cell r="E392" t="str">
            <v>I</v>
          </cell>
          <cell r="F392">
            <v>2023</v>
          </cell>
          <cell r="G392">
            <v>5690</v>
          </cell>
          <cell r="H392" t="str">
            <v>*N*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17774000</v>
          </cell>
          <cell r="S392">
            <v>17774000</v>
          </cell>
        </row>
        <row r="393">
          <cell r="A393" t="str">
            <v>NEG0100TYDLI11056972023</v>
          </cell>
          <cell r="B393" t="str">
            <v>Reposición VP T&amp;D</v>
          </cell>
          <cell r="C39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93">
            <v>1</v>
          </cell>
          <cell r="E393" t="str">
            <v>I</v>
          </cell>
          <cell r="F393">
            <v>2023</v>
          </cell>
          <cell r="G393">
            <v>5697</v>
          </cell>
          <cell r="H393" t="str">
            <v>*N*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19772000</v>
          </cell>
          <cell r="S393">
            <v>19772000</v>
          </cell>
        </row>
        <row r="394">
          <cell r="A394" t="str">
            <v>NEG0100TYDLI11057362023</v>
          </cell>
          <cell r="B394" t="str">
            <v>Reposición VP T&amp;D</v>
          </cell>
          <cell r="C39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94">
            <v>1</v>
          </cell>
          <cell r="E394" t="str">
            <v>I</v>
          </cell>
          <cell r="F394">
            <v>2023</v>
          </cell>
          <cell r="G394">
            <v>5736</v>
          </cell>
          <cell r="H394" t="str">
            <v>*N*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 t="str">
            <v>NEG0100TYDLI11057562023</v>
          </cell>
          <cell r="B395" t="str">
            <v>Reposición VP T&amp;D</v>
          </cell>
          <cell r="C39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95">
            <v>1</v>
          </cell>
          <cell r="E395" t="str">
            <v>I</v>
          </cell>
          <cell r="F395">
            <v>2023</v>
          </cell>
          <cell r="G395">
            <v>5756</v>
          </cell>
          <cell r="H395" t="str">
            <v>*N*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16974000</v>
          </cell>
          <cell r="S395">
            <v>16974000</v>
          </cell>
        </row>
        <row r="396">
          <cell r="A396" t="str">
            <v>NEG0100TYDLI11057612023</v>
          </cell>
          <cell r="B396" t="str">
            <v>Reposición VP T&amp;D</v>
          </cell>
          <cell r="C39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96">
            <v>1</v>
          </cell>
          <cell r="E396" t="str">
            <v>I</v>
          </cell>
          <cell r="F396">
            <v>2023</v>
          </cell>
          <cell r="G396">
            <v>5761</v>
          </cell>
          <cell r="H396" t="str">
            <v>*N*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14114000</v>
          </cell>
          <cell r="S396">
            <v>14114000</v>
          </cell>
        </row>
        <row r="397">
          <cell r="A397" t="str">
            <v>NEG0100TYDLI11057892023</v>
          </cell>
          <cell r="B397" t="str">
            <v>Reposición VP T&amp;D</v>
          </cell>
          <cell r="C39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97">
            <v>1</v>
          </cell>
          <cell r="E397" t="str">
            <v>I</v>
          </cell>
          <cell r="F397">
            <v>2023</v>
          </cell>
          <cell r="G397">
            <v>5789</v>
          </cell>
          <cell r="H397" t="str">
            <v>*N*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5658000</v>
          </cell>
          <cell r="S397">
            <v>5658000</v>
          </cell>
        </row>
        <row r="398">
          <cell r="A398" t="str">
            <v>NEG0100TYDLI11057902023</v>
          </cell>
          <cell r="B398" t="str">
            <v>Reposición VP T&amp;D</v>
          </cell>
          <cell r="C39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98">
            <v>1</v>
          </cell>
          <cell r="E398" t="str">
            <v>I</v>
          </cell>
          <cell r="F398">
            <v>2023</v>
          </cell>
          <cell r="G398">
            <v>5790</v>
          </cell>
          <cell r="H398" t="str">
            <v>*N*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85898000</v>
          </cell>
          <cell r="S398">
            <v>85898000</v>
          </cell>
        </row>
        <row r="399">
          <cell r="A399" t="str">
            <v>NEG0100TYDLI11057922023</v>
          </cell>
          <cell r="B399" t="str">
            <v>Reposición VP T&amp;D</v>
          </cell>
          <cell r="C39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399">
            <v>1</v>
          </cell>
          <cell r="E399" t="str">
            <v>I</v>
          </cell>
          <cell r="F399">
            <v>2023</v>
          </cell>
          <cell r="G399">
            <v>5792</v>
          </cell>
          <cell r="H399" t="str">
            <v>*N*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A400" t="str">
            <v>NEG0100TYDLI11058092023</v>
          </cell>
          <cell r="B400" t="str">
            <v>Reposición VP T&amp;D</v>
          </cell>
          <cell r="C40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00">
            <v>1</v>
          </cell>
          <cell r="E400" t="str">
            <v>I</v>
          </cell>
          <cell r="F400">
            <v>2023</v>
          </cell>
          <cell r="G400">
            <v>5809</v>
          </cell>
          <cell r="H400" t="str">
            <v>*N*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A401" t="str">
            <v>NEG0100TYDLI11058192023</v>
          </cell>
          <cell r="B401" t="str">
            <v>Reposición VP T&amp;D</v>
          </cell>
          <cell r="C40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01">
            <v>1</v>
          </cell>
          <cell r="E401" t="str">
            <v>I</v>
          </cell>
          <cell r="F401">
            <v>2023</v>
          </cell>
          <cell r="G401">
            <v>5819</v>
          </cell>
          <cell r="H401" t="str">
            <v>*N*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5658000</v>
          </cell>
          <cell r="S401">
            <v>5658000</v>
          </cell>
        </row>
        <row r="402">
          <cell r="A402" t="str">
            <v>NEG0100TYDLI11058372023</v>
          </cell>
          <cell r="B402" t="str">
            <v>Reposición VP T&amp;D</v>
          </cell>
          <cell r="C40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02">
            <v>1</v>
          </cell>
          <cell r="E402" t="str">
            <v>I</v>
          </cell>
          <cell r="F402">
            <v>2023</v>
          </cell>
          <cell r="G402">
            <v>5837</v>
          </cell>
          <cell r="H402" t="str">
            <v>*N*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91611000</v>
          </cell>
          <cell r="S402">
            <v>91611000</v>
          </cell>
        </row>
        <row r="403">
          <cell r="A403" t="str">
            <v>NEG0100TYDLI11058422023</v>
          </cell>
          <cell r="B403" t="str">
            <v>Reposición VP T&amp;D</v>
          </cell>
          <cell r="C40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03">
            <v>1</v>
          </cell>
          <cell r="E403" t="str">
            <v>I</v>
          </cell>
          <cell r="F403">
            <v>2023</v>
          </cell>
          <cell r="G403">
            <v>5842</v>
          </cell>
          <cell r="H403" t="str">
            <v>*N*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A404" t="str">
            <v>NEG0100TYDLI11058472023</v>
          </cell>
          <cell r="B404" t="str">
            <v>Reposición VP T&amp;D</v>
          </cell>
          <cell r="C40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04">
            <v>1</v>
          </cell>
          <cell r="E404" t="str">
            <v>I</v>
          </cell>
          <cell r="F404">
            <v>2023</v>
          </cell>
          <cell r="G404">
            <v>5847</v>
          </cell>
          <cell r="H404" t="str">
            <v>*N*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12916000</v>
          </cell>
          <cell r="S404">
            <v>12916000</v>
          </cell>
        </row>
        <row r="405">
          <cell r="A405" t="str">
            <v>NEG0100TYDLI11058542023</v>
          </cell>
          <cell r="B405" t="str">
            <v>Reposición VP T&amp;D</v>
          </cell>
          <cell r="C40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05">
            <v>1</v>
          </cell>
          <cell r="E405" t="str">
            <v>I</v>
          </cell>
          <cell r="F405">
            <v>2023</v>
          </cell>
          <cell r="G405">
            <v>5854</v>
          </cell>
          <cell r="H405" t="str">
            <v>*N*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11316000</v>
          </cell>
          <cell r="S405">
            <v>11316000</v>
          </cell>
        </row>
        <row r="406">
          <cell r="A406" t="str">
            <v>NEG0100TYDLI11058562023</v>
          </cell>
          <cell r="B406" t="str">
            <v>Reposición VP T&amp;D</v>
          </cell>
          <cell r="C40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06">
            <v>1</v>
          </cell>
          <cell r="E406" t="str">
            <v>I</v>
          </cell>
          <cell r="F406">
            <v>2023</v>
          </cell>
          <cell r="G406">
            <v>5856</v>
          </cell>
          <cell r="H406" t="str">
            <v>*N*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NEG0100TYDLI11058582023</v>
          </cell>
          <cell r="B407" t="str">
            <v>Reposición VP T&amp;D</v>
          </cell>
          <cell r="C40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07">
            <v>1</v>
          </cell>
          <cell r="E407" t="str">
            <v>I</v>
          </cell>
          <cell r="F407">
            <v>2023</v>
          </cell>
          <cell r="G407">
            <v>5858</v>
          </cell>
          <cell r="H407" t="str">
            <v>*N*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6458000</v>
          </cell>
          <cell r="S407">
            <v>6458000</v>
          </cell>
        </row>
        <row r="408">
          <cell r="A408" t="str">
            <v>NEG0100TYDLI11058612023</v>
          </cell>
          <cell r="B408" t="str">
            <v>Reposición VP T&amp;D</v>
          </cell>
          <cell r="C40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08">
            <v>1</v>
          </cell>
          <cell r="E408" t="str">
            <v>I</v>
          </cell>
          <cell r="F408">
            <v>2023</v>
          </cell>
          <cell r="G408">
            <v>5861</v>
          </cell>
          <cell r="H408" t="str">
            <v>*N*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7257000</v>
          </cell>
          <cell r="S408">
            <v>7257000</v>
          </cell>
        </row>
        <row r="409">
          <cell r="A409" t="str">
            <v>NEG0100TYDLI11058852023</v>
          </cell>
          <cell r="B409" t="str">
            <v>Reposición VP T&amp;D</v>
          </cell>
          <cell r="C40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09">
            <v>1</v>
          </cell>
          <cell r="E409" t="str">
            <v>I</v>
          </cell>
          <cell r="F409">
            <v>2023</v>
          </cell>
          <cell r="G409">
            <v>5885</v>
          </cell>
          <cell r="H409" t="str">
            <v>*N*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5658000</v>
          </cell>
          <cell r="S409">
            <v>5658000</v>
          </cell>
        </row>
        <row r="410">
          <cell r="A410" t="str">
            <v>NEG0100TYDLI11058872023</v>
          </cell>
          <cell r="B410" t="str">
            <v>Reposición VP T&amp;D</v>
          </cell>
          <cell r="C41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10">
            <v>1</v>
          </cell>
          <cell r="E410" t="str">
            <v>I</v>
          </cell>
          <cell r="F410">
            <v>2023</v>
          </cell>
          <cell r="G410">
            <v>5887</v>
          </cell>
          <cell r="H410" t="str">
            <v>*N*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31488000</v>
          </cell>
          <cell r="S410">
            <v>31488000</v>
          </cell>
        </row>
        <row r="411">
          <cell r="A411" t="str">
            <v>NEG0100TYDLI11058902023</v>
          </cell>
          <cell r="B411" t="str">
            <v>Reposición VP T&amp;D</v>
          </cell>
          <cell r="C41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11">
            <v>1</v>
          </cell>
          <cell r="E411" t="str">
            <v>I</v>
          </cell>
          <cell r="F411">
            <v>2023</v>
          </cell>
          <cell r="G411">
            <v>5890</v>
          </cell>
          <cell r="H411" t="str">
            <v>*N*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26630000</v>
          </cell>
          <cell r="S411">
            <v>26630000</v>
          </cell>
        </row>
        <row r="412">
          <cell r="A412" t="str">
            <v>NEG0100TYDLI11058932023</v>
          </cell>
          <cell r="B412" t="str">
            <v>Reposición VP T&amp;D</v>
          </cell>
          <cell r="C41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12">
            <v>1</v>
          </cell>
          <cell r="E412" t="str">
            <v>I</v>
          </cell>
          <cell r="F412">
            <v>2023</v>
          </cell>
          <cell r="G412">
            <v>5893</v>
          </cell>
          <cell r="H412" t="str">
            <v>*N*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12744000</v>
          </cell>
          <cell r="S412">
            <v>12744000</v>
          </cell>
        </row>
        <row r="413">
          <cell r="A413" t="str">
            <v>NEG0100TYDLI11058952023</v>
          </cell>
          <cell r="B413" t="str">
            <v>Reposición VP T&amp;D</v>
          </cell>
          <cell r="C41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13">
            <v>1</v>
          </cell>
          <cell r="E413" t="str">
            <v>I</v>
          </cell>
          <cell r="F413">
            <v>2023</v>
          </cell>
          <cell r="G413">
            <v>5895</v>
          </cell>
          <cell r="H413" t="str">
            <v>*N*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61778000</v>
          </cell>
          <cell r="S413">
            <v>61778000</v>
          </cell>
        </row>
        <row r="414">
          <cell r="A414" t="str">
            <v>NEG0100TYDLI11230682023</v>
          </cell>
          <cell r="B414" t="str">
            <v>Reposición VP T&amp;D</v>
          </cell>
          <cell r="C41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14">
            <v>1</v>
          </cell>
          <cell r="E414" t="str">
            <v>I</v>
          </cell>
          <cell r="F414">
            <v>2023</v>
          </cell>
          <cell r="G414">
            <v>23068</v>
          </cell>
          <cell r="H414" t="str">
            <v>*N*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</row>
        <row r="415">
          <cell r="A415" t="str">
            <v>NEG0100TYDLI11233502023</v>
          </cell>
          <cell r="B415" t="str">
            <v>Reposición VP T&amp;D</v>
          </cell>
          <cell r="C41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15">
            <v>1</v>
          </cell>
          <cell r="E415" t="str">
            <v>I</v>
          </cell>
          <cell r="F415">
            <v>2023</v>
          </cell>
          <cell r="G415">
            <v>23350</v>
          </cell>
          <cell r="H415" t="str">
            <v>*N*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</row>
        <row r="416">
          <cell r="A416" t="str">
            <v>NEG0100TYDLI11272452023</v>
          </cell>
          <cell r="B416" t="str">
            <v>Reposición VP T&amp;D</v>
          </cell>
          <cell r="C41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16">
            <v>1</v>
          </cell>
          <cell r="E416" t="str">
            <v>I</v>
          </cell>
          <cell r="F416">
            <v>2023</v>
          </cell>
          <cell r="G416">
            <v>27245</v>
          </cell>
          <cell r="H416" t="str">
            <v>*N*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</row>
        <row r="417">
          <cell r="A417" t="str">
            <v>NEG0100TYDLI11276152023</v>
          </cell>
          <cell r="B417" t="str">
            <v>Reposición VP T&amp;D</v>
          </cell>
          <cell r="C41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17">
            <v>1</v>
          </cell>
          <cell r="E417" t="str">
            <v>I</v>
          </cell>
          <cell r="F417">
            <v>2023</v>
          </cell>
          <cell r="G417">
            <v>27615</v>
          </cell>
          <cell r="H417" t="str">
            <v>*N*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</row>
        <row r="418">
          <cell r="A418" t="str">
            <v>NEG0100TYDLI13050012023</v>
          </cell>
          <cell r="B418" t="str">
            <v>Reposición VP T&amp;D</v>
          </cell>
          <cell r="C41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18">
            <v>1</v>
          </cell>
          <cell r="E418" t="str">
            <v>III</v>
          </cell>
          <cell r="F418">
            <v>2023</v>
          </cell>
          <cell r="G418">
            <v>5001</v>
          </cell>
          <cell r="H418" t="str">
            <v>*N*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73252000</v>
          </cell>
          <cell r="R418">
            <v>0</v>
          </cell>
          <cell r="S418">
            <v>73252000</v>
          </cell>
        </row>
        <row r="419">
          <cell r="A419" t="str">
            <v>NEG0100TYDLI13050022023</v>
          </cell>
          <cell r="B419" t="str">
            <v>Reposición VP T&amp;D</v>
          </cell>
          <cell r="C41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19">
            <v>1</v>
          </cell>
          <cell r="E419" t="str">
            <v>III</v>
          </cell>
          <cell r="F419">
            <v>2023</v>
          </cell>
          <cell r="G419">
            <v>5002</v>
          </cell>
          <cell r="H419" t="str">
            <v>*N*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8065000</v>
          </cell>
          <cell r="R419">
            <v>0</v>
          </cell>
          <cell r="S419">
            <v>8065000</v>
          </cell>
        </row>
        <row r="420">
          <cell r="A420" t="str">
            <v>NEG0100TYDLI13050042023</v>
          </cell>
          <cell r="B420" t="str">
            <v>Reposición VP T&amp;D</v>
          </cell>
          <cell r="C42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20">
            <v>1</v>
          </cell>
          <cell r="E420" t="str">
            <v>III</v>
          </cell>
          <cell r="F420">
            <v>2023</v>
          </cell>
          <cell r="G420">
            <v>5004</v>
          </cell>
          <cell r="H420" t="str">
            <v>*N*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3865000</v>
          </cell>
          <cell r="R420">
            <v>0</v>
          </cell>
          <cell r="S420">
            <v>3865000</v>
          </cell>
        </row>
        <row r="421">
          <cell r="A421" t="str">
            <v>NEG0100TYDLI13050212023</v>
          </cell>
          <cell r="B421" t="str">
            <v>Reposición VP T&amp;D</v>
          </cell>
          <cell r="C42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21">
            <v>1</v>
          </cell>
          <cell r="E421" t="str">
            <v>III</v>
          </cell>
          <cell r="F421">
            <v>2023</v>
          </cell>
          <cell r="G421">
            <v>5021</v>
          </cell>
          <cell r="H421" t="str">
            <v>*N*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3865000</v>
          </cell>
          <cell r="R421">
            <v>0</v>
          </cell>
          <cell r="S421">
            <v>3865000</v>
          </cell>
        </row>
        <row r="422">
          <cell r="A422" t="str">
            <v>NEG0100TYDLI13050302023</v>
          </cell>
          <cell r="B422" t="str">
            <v>Reposición VP T&amp;D</v>
          </cell>
          <cell r="C42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22">
            <v>1</v>
          </cell>
          <cell r="E422" t="str">
            <v>III</v>
          </cell>
          <cell r="F422">
            <v>2023</v>
          </cell>
          <cell r="G422">
            <v>5030</v>
          </cell>
          <cell r="H422" t="str">
            <v>*N*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31980000</v>
          </cell>
          <cell r="R422">
            <v>0</v>
          </cell>
          <cell r="S422">
            <v>31980000</v>
          </cell>
        </row>
        <row r="423">
          <cell r="A423" t="str">
            <v>NEG0100TYDLI13050312023</v>
          </cell>
          <cell r="B423" t="str">
            <v>Reposición VP T&amp;D</v>
          </cell>
          <cell r="C42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23">
            <v>1</v>
          </cell>
          <cell r="E423" t="str">
            <v>III</v>
          </cell>
          <cell r="F423">
            <v>2023</v>
          </cell>
          <cell r="G423">
            <v>5031</v>
          </cell>
          <cell r="H423" t="str">
            <v>*N*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1171000</v>
          </cell>
          <cell r="R423">
            <v>0</v>
          </cell>
          <cell r="S423">
            <v>1171000</v>
          </cell>
        </row>
        <row r="424">
          <cell r="A424" t="str">
            <v>NEG0100TYDLI13050342023</v>
          </cell>
          <cell r="B424" t="str">
            <v>Reposición VP T&amp;D</v>
          </cell>
          <cell r="C42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24">
            <v>1</v>
          </cell>
          <cell r="E424" t="str">
            <v>III</v>
          </cell>
          <cell r="F424">
            <v>2023</v>
          </cell>
          <cell r="G424">
            <v>5034</v>
          </cell>
          <cell r="H424" t="str">
            <v>*N*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6597000</v>
          </cell>
          <cell r="R424">
            <v>0</v>
          </cell>
          <cell r="S424">
            <v>6597000</v>
          </cell>
        </row>
        <row r="425">
          <cell r="A425" t="str">
            <v>NEG0100TYDLI13050362023</v>
          </cell>
          <cell r="B425" t="str">
            <v>Reposición VP T&amp;D</v>
          </cell>
          <cell r="C42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25">
            <v>1</v>
          </cell>
          <cell r="E425" t="str">
            <v>III</v>
          </cell>
          <cell r="F425">
            <v>2023</v>
          </cell>
          <cell r="G425">
            <v>5036</v>
          </cell>
          <cell r="H425" t="str">
            <v>*N*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2289000</v>
          </cell>
          <cell r="R425">
            <v>0</v>
          </cell>
          <cell r="S425">
            <v>2289000</v>
          </cell>
        </row>
        <row r="426">
          <cell r="A426" t="str">
            <v>NEG0100TYDLI13050382023</v>
          </cell>
          <cell r="B426" t="str">
            <v>Reposición VP T&amp;D</v>
          </cell>
          <cell r="C42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26">
            <v>1</v>
          </cell>
          <cell r="E426" t="str">
            <v>III</v>
          </cell>
          <cell r="F426">
            <v>2023</v>
          </cell>
          <cell r="G426">
            <v>5038</v>
          </cell>
          <cell r="H426" t="str">
            <v>*N*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1347000</v>
          </cell>
          <cell r="R426">
            <v>0</v>
          </cell>
          <cell r="S426">
            <v>1347000</v>
          </cell>
        </row>
        <row r="427">
          <cell r="A427" t="str">
            <v>NEG0100TYDLI13050402023</v>
          </cell>
          <cell r="B427" t="str">
            <v>Reposición VP T&amp;D</v>
          </cell>
          <cell r="C42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27">
            <v>1</v>
          </cell>
          <cell r="E427" t="str">
            <v>III</v>
          </cell>
          <cell r="F427">
            <v>2023</v>
          </cell>
          <cell r="G427">
            <v>5040</v>
          </cell>
          <cell r="H427" t="str">
            <v>*N*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13481000</v>
          </cell>
          <cell r="R427">
            <v>0</v>
          </cell>
          <cell r="S427">
            <v>13481000</v>
          </cell>
        </row>
        <row r="428">
          <cell r="A428" t="str">
            <v>NEG0100TYDLI13050422023</v>
          </cell>
          <cell r="B428" t="str">
            <v>Reposición VP T&amp;D</v>
          </cell>
          <cell r="C42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28">
            <v>1</v>
          </cell>
          <cell r="E428" t="str">
            <v>III</v>
          </cell>
          <cell r="F428">
            <v>2023</v>
          </cell>
          <cell r="G428">
            <v>5042</v>
          </cell>
          <cell r="H428" t="str">
            <v>*N*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12902000</v>
          </cell>
          <cell r="R428">
            <v>0</v>
          </cell>
          <cell r="S428">
            <v>12902000</v>
          </cell>
        </row>
        <row r="429">
          <cell r="A429" t="str">
            <v>NEG0100TYDLI13050442023</v>
          </cell>
          <cell r="B429" t="str">
            <v>Reposición VP T&amp;D</v>
          </cell>
          <cell r="C42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29">
            <v>1</v>
          </cell>
          <cell r="E429" t="str">
            <v>III</v>
          </cell>
          <cell r="F429">
            <v>2023</v>
          </cell>
          <cell r="G429">
            <v>5044</v>
          </cell>
          <cell r="H429" t="str">
            <v>*N*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11947000</v>
          </cell>
          <cell r="R429">
            <v>0</v>
          </cell>
          <cell r="S429">
            <v>11947000</v>
          </cell>
        </row>
        <row r="430">
          <cell r="A430" t="str">
            <v>NEG0100TYDLI13050452023</v>
          </cell>
          <cell r="B430" t="str">
            <v>Reposición VP T&amp;D</v>
          </cell>
          <cell r="C43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30">
            <v>1</v>
          </cell>
          <cell r="E430" t="str">
            <v>III</v>
          </cell>
          <cell r="F430">
            <v>2023</v>
          </cell>
          <cell r="G430">
            <v>5045</v>
          </cell>
          <cell r="H430" t="str">
            <v>*N*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45889000</v>
          </cell>
          <cell r="R430">
            <v>0</v>
          </cell>
          <cell r="S430">
            <v>45889000</v>
          </cell>
        </row>
        <row r="431">
          <cell r="A431" t="str">
            <v>NEG0100TYDLI13050512023</v>
          </cell>
          <cell r="B431" t="str">
            <v>Reposición VP T&amp;D</v>
          </cell>
          <cell r="C43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31">
            <v>1</v>
          </cell>
          <cell r="E431" t="str">
            <v>III</v>
          </cell>
          <cell r="F431">
            <v>2023</v>
          </cell>
          <cell r="G431">
            <v>5051</v>
          </cell>
          <cell r="H431" t="str">
            <v>*N*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5019000</v>
          </cell>
          <cell r="R431">
            <v>0</v>
          </cell>
          <cell r="S431">
            <v>5019000</v>
          </cell>
        </row>
        <row r="432">
          <cell r="A432" t="str">
            <v>NEG0100TYDLI13050552023</v>
          </cell>
          <cell r="B432" t="str">
            <v>Reposición VP T&amp;D</v>
          </cell>
          <cell r="C43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32">
            <v>1</v>
          </cell>
          <cell r="E432" t="str">
            <v>III</v>
          </cell>
          <cell r="F432">
            <v>2023</v>
          </cell>
          <cell r="G432">
            <v>5055</v>
          </cell>
          <cell r="H432" t="str">
            <v>*N*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5388000</v>
          </cell>
          <cell r="R432">
            <v>0</v>
          </cell>
          <cell r="S432">
            <v>5388000</v>
          </cell>
        </row>
        <row r="433">
          <cell r="A433" t="str">
            <v>NEG0100TYDLI13050592023</v>
          </cell>
          <cell r="B433" t="str">
            <v>Reposición VP T&amp;D</v>
          </cell>
          <cell r="C43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33">
            <v>1</v>
          </cell>
          <cell r="E433" t="str">
            <v>III</v>
          </cell>
          <cell r="F433">
            <v>2023</v>
          </cell>
          <cell r="G433">
            <v>5059</v>
          </cell>
          <cell r="H433" t="str">
            <v>*N*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2694000</v>
          </cell>
          <cell r="R433">
            <v>0</v>
          </cell>
          <cell r="S433">
            <v>2694000</v>
          </cell>
        </row>
        <row r="434">
          <cell r="A434" t="str">
            <v>NEG0100TYDLI13050792023</v>
          </cell>
          <cell r="B434" t="str">
            <v>Reposición VP T&amp;D</v>
          </cell>
          <cell r="C43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34">
            <v>1</v>
          </cell>
          <cell r="E434" t="str">
            <v>III</v>
          </cell>
          <cell r="F434">
            <v>2023</v>
          </cell>
          <cell r="G434">
            <v>5079</v>
          </cell>
          <cell r="H434" t="str">
            <v>*N*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85365000</v>
          </cell>
          <cell r="R434">
            <v>0</v>
          </cell>
          <cell r="S434">
            <v>85365000</v>
          </cell>
        </row>
        <row r="435">
          <cell r="A435" t="str">
            <v>NEG0100TYDLI13050862023</v>
          </cell>
          <cell r="B435" t="str">
            <v>Reposición VP T&amp;D</v>
          </cell>
          <cell r="C43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35">
            <v>1</v>
          </cell>
          <cell r="E435" t="str">
            <v>III</v>
          </cell>
          <cell r="F435">
            <v>2023</v>
          </cell>
          <cell r="G435">
            <v>5086</v>
          </cell>
          <cell r="H435" t="str">
            <v>*N*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13470000</v>
          </cell>
          <cell r="R435">
            <v>0</v>
          </cell>
          <cell r="S435">
            <v>13470000</v>
          </cell>
        </row>
        <row r="436">
          <cell r="A436" t="str">
            <v>NEG0100TYDLI13050882023</v>
          </cell>
          <cell r="B436" t="str">
            <v>Reposición VP T&amp;D</v>
          </cell>
          <cell r="C43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36">
            <v>1</v>
          </cell>
          <cell r="E436" t="str">
            <v>III</v>
          </cell>
          <cell r="F436">
            <v>2023</v>
          </cell>
          <cell r="G436">
            <v>5088</v>
          </cell>
          <cell r="H436" t="str">
            <v>*N*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8496000</v>
          </cell>
          <cell r="R436">
            <v>0</v>
          </cell>
          <cell r="S436">
            <v>8496000</v>
          </cell>
        </row>
        <row r="437">
          <cell r="A437" t="str">
            <v>NEG0100TYDLI13050912023</v>
          </cell>
          <cell r="B437" t="str">
            <v>Reposición VP T&amp;D</v>
          </cell>
          <cell r="C43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37">
            <v>1</v>
          </cell>
          <cell r="E437" t="str">
            <v>III</v>
          </cell>
          <cell r="F437">
            <v>2023</v>
          </cell>
          <cell r="G437">
            <v>5091</v>
          </cell>
          <cell r="H437" t="str">
            <v>*N*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8048000</v>
          </cell>
          <cell r="R437">
            <v>0</v>
          </cell>
          <cell r="S437">
            <v>8048000</v>
          </cell>
        </row>
        <row r="438">
          <cell r="A438" t="str">
            <v>NEG0100TYDLI13050932023</v>
          </cell>
          <cell r="B438" t="str">
            <v>Reposición VP T&amp;D</v>
          </cell>
          <cell r="C43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38">
            <v>1</v>
          </cell>
          <cell r="E438" t="str">
            <v>III</v>
          </cell>
          <cell r="F438">
            <v>2023</v>
          </cell>
          <cell r="G438">
            <v>5093</v>
          </cell>
          <cell r="H438" t="str">
            <v>*N*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31132000</v>
          </cell>
          <cell r="R438">
            <v>0</v>
          </cell>
          <cell r="S438">
            <v>31132000</v>
          </cell>
        </row>
        <row r="439">
          <cell r="A439" t="str">
            <v>NEG0100TYDLI13051012023</v>
          </cell>
          <cell r="B439" t="str">
            <v>Reposición VP T&amp;D</v>
          </cell>
          <cell r="C43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39">
            <v>1</v>
          </cell>
          <cell r="E439" t="str">
            <v>III</v>
          </cell>
          <cell r="F439">
            <v>2023</v>
          </cell>
          <cell r="G439">
            <v>5101</v>
          </cell>
          <cell r="H439" t="str">
            <v>*N*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1171000</v>
          </cell>
          <cell r="R439">
            <v>0</v>
          </cell>
          <cell r="S439">
            <v>1171000</v>
          </cell>
        </row>
        <row r="440">
          <cell r="A440" t="str">
            <v>NEG0100TYDLI13051072023</v>
          </cell>
          <cell r="B440" t="str">
            <v>Reposición VP T&amp;D</v>
          </cell>
          <cell r="C44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40">
            <v>1</v>
          </cell>
          <cell r="E440" t="str">
            <v>III</v>
          </cell>
          <cell r="F440">
            <v>2023</v>
          </cell>
          <cell r="G440">
            <v>5107</v>
          </cell>
          <cell r="H440" t="str">
            <v>*N*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3513000</v>
          </cell>
          <cell r="R440">
            <v>0</v>
          </cell>
          <cell r="S440">
            <v>3513000</v>
          </cell>
        </row>
        <row r="441">
          <cell r="A441" t="str">
            <v>NEG0100TYDLI13051132023</v>
          </cell>
          <cell r="B441" t="str">
            <v>Reposición VP T&amp;D</v>
          </cell>
          <cell r="C44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41">
            <v>1</v>
          </cell>
          <cell r="E441" t="str">
            <v>III</v>
          </cell>
          <cell r="F441">
            <v>2023</v>
          </cell>
          <cell r="G441">
            <v>5113</v>
          </cell>
          <cell r="H441" t="str">
            <v>*N*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6542000</v>
          </cell>
          <cell r="R441">
            <v>0</v>
          </cell>
          <cell r="S441">
            <v>6542000</v>
          </cell>
        </row>
        <row r="442">
          <cell r="A442" t="str">
            <v>NEG0100TYDLI13051202023</v>
          </cell>
          <cell r="B442" t="str">
            <v>Reposición VP T&amp;D</v>
          </cell>
          <cell r="C44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42">
            <v>1</v>
          </cell>
          <cell r="E442" t="str">
            <v>III</v>
          </cell>
          <cell r="F442">
            <v>2023</v>
          </cell>
          <cell r="G442">
            <v>5120</v>
          </cell>
          <cell r="H442" t="str">
            <v>*N*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7046000</v>
          </cell>
          <cell r="R442">
            <v>0</v>
          </cell>
          <cell r="S442">
            <v>7046000</v>
          </cell>
        </row>
        <row r="443">
          <cell r="A443" t="str">
            <v>NEG0100TYDLI13051252023</v>
          </cell>
          <cell r="B443" t="str">
            <v>Reposición VP T&amp;D</v>
          </cell>
          <cell r="C44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43">
            <v>1</v>
          </cell>
          <cell r="E443" t="str">
            <v>III</v>
          </cell>
          <cell r="F443">
            <v>2023</v>
          </cell>
          <cell r="G443">
            <v>5125</v>
          </cell>
          <cell r="H443" t="str">
            <v>*N*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5212000</v>
          </cell>
          <cell r="R443">
            <v>0</v>
          </cell>
          <cell r="S443">
            <v>5212000</v>
          </cell>
        </row>
        <row r="444">
          <cell r="A444" t="str">
            <v>NEG0100TYDLI13051292023</v>
          </cell>
          <cell r="B444" t="str">
            <v>Reposición VP T&amp;D</v>
          </cell>
          <cell r="C44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44">
            <v>1</v>
          </cell>
          <cell r="E444" t="str">
            <v>III</v>
          </cell>
          <cell r="F444">
            <v>2023</v>
          </cell>
          <cell r="G444">
            <v>5129</v>
          </cell>
          <cell r="H444" t="str">
            <v>*N*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10055000</v>
          </cell>
          <cell r="R444">
            <v>0</v>
          </cell>
          <cell r="S444">
            <v>10055000</v>
          </cell>
        </row>
        <row r="445">
          <cell r="A445" t="str">
            <v>NEG0100TYDLI13051342023</v>
          </cell>
          <cell r="B445" t="str">
            <v>Reposición VP T&amp;D</v>
          </cell>
          <cell r="C44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45">
            <v>1</v>
          </cell>
          <cell r="E445" t="str">
            <v>III</v>
          </cell>
          <cell r="F445">
            <v>2023</v>
          </cell>
          <cell r="G445">
            <v>5134</v>
          </cell>
          <cell r="H445" t="str">
            <v>*N*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17335000</v>
          </cell>
          <cell r="R445">
            <v>0</v>
          </cell>
          <cell r="S445">
            <v>17335000</v>
          </cell>
        </row>
        <row r="446">
          <cell r="A446" t="str">
            <v>NEG0100TYDLI13051382023</v>
          </cell>
          <cell r="B446" t="str">
            <v>Reposición VP T&amp;D</v>
          </cell>
          <cell r="C44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46">
            <v>1</v>
          </cell>
          <cell r="E446" t="str">
            <v>III</v>
          </cell>
          <cell r="F446">
            <v>2023</v>
          </cell>
          <cell r="G446">
            <v>5138</v>
          </cell>
          <cell r="H446" t="str">
            <v>*N*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14240000</v>
          </cell>
          <cell r="R446">
            <v>0</v>
          </cell>
          <cell r="S446">
            <v>14240000</v>
          </cell>
        </row>
        <row r="447">
          <cell r="A447" t="str">
            <v>NEG0100TYDLI13051422023</v>
          </cell>
          <cell r="B447" t="str">
            <v>Reposición VP T&amp;D</v>
          </cell>
          <cell r="C44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47">
            <v>1</v>
          </cell>
          <cell r="E447" t="str">
            <v>III</v>
          </cell>
          <cell r="F447">
            <v>2023</v>
          </cell>
          <cell r="G447">
            <v>5142</v>
          </cell>
          <cell r="H447" t="str">
            <v>*N*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3865000</v>
          </cell>
          <cell r="R447">
            <v>0</v>
          </cell>
          <cell r="S447">
            <v>3865000</v>
          </cell>
        </row>
        <row r="448">
          <cell r="A448" t="str">
            <v>NEG0100TYDLI13051452023</v>
          </cell>
          <cell r="B448" t="str">
            <v>Reposición VP T&amp;D</v>
          </cell>
          <cell r="C44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48">
            <v>1</v>
          </cell>
          <cell r="E448" t="str">
            <v>III</v>
          </cell>
          <cell r="F448">
            <v>2023</v>
          </cell>
          <cell r="G448">
            <v>5145</v>
          </cell>
          <cell r="H448" t="str">
            <v>*N*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2677000</v>
          </cell>
          <cell r="R448">
            <v>0</v>
          </cell>
          <cell r="S448">
            <v>2677000</v>
          </cell>
        </row>
        <row r="449">
          <cell r="A449" t="str">
            <v>NEG0100TYDLI13051472023</v>
          </cell>
          <cell r="B449" t="str">
            <v>Reposición VP T&amp;D</v>
          </cell>
          <cell r="C44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49">
            <v>1</v>
          </cell>
          <cell r="E449" t="str">
            <v>III</v>
          </cell>
          <cell r="F449">
            <v>2023</v>
          </cell>
          <cell r="G449">
            <v>5147</v>
          </cell>
          <cell r="H449" t="str">
            <v>*N*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8517000</v>
          </cell>
          <cell r="R449">
            <v>0</v>
          </cell>
          <cell r="S449">
            <v>8517000</v>
          </cell>
        </row>
        <row r="450">
          <cell r="A450" t="str">
            <v>NEG0100TYDLI13051482023</v>
          </cell>
          <cell r="B450" t="str">
            <v>Reposición VP T&amp;D</v>
          </cell>
          <cell r="C45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50">
            <v>1</v>
          </cell>
          <cell r="E450" t="str">
            <v>III</v>
          </cell>
          <cell r="F450">
            <v>2023</v>
          </cell>
          <cell r="G450">
            <v>5148</v>
          </cell>
          <cell r="H450" t="str">
            <v>*N*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16248000</v>
          </cell>
          <cell r="R450">
            <v>0</v>
          </cell>
          <cell r="S450">
            <v>16248000</v>
          </cell>
        </row>
        <row r="451">
          <cell r="A451" t="str">
            <v>NEG0100TYDLI13051502023</v>
          </cell>
          <cell r="B451" t="str">
            <v>Reposición VP T&amp;D</v>
          </cell>
          <cell r="C45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51">
            <v>1</v>
          </cell>
          <cell r="E451" t="str">
            <v>III</v>
          </cell>
          <cell r="F451">
            <v>2023</v>
          </cell>
          <cell r="G451">
            <v>5150</v>
          </cell>
          <cell r="H451" t="str">
            <v>*N*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1171000</v>
          </cell>
          <cell r="R451">
            <v>0</v>
          </cell>
          <cell r="S451">
            <v>1171000</v>
          </cell>
        </row>
        <row r="452">
          <cell r="A452" t="str">
            <v>NEG0100TYDLI13051542023</v>
          </cell>
          <cell r="B452" t="str">
            <v>Reposición VP T&amp;D</v>
          </cell>
          <cell r="C45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52">
            <v>1</v>
          </cell>
          <cell r="E452" t="str">
            <v>III</v>
          </cell>
          <cell r="F452">
            <v>2023</v>
          </cell>
          <cell r="G452">
            <v>5154</v>
          </cell>
          <cell r="H452" t="str">
            <v>*N*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14653000</v>
          </cell>
          <cell r="R452">
            <v>0</v>
          </cell>
          <cell r="S452">
            <v>14653000</v>
          </cell>
        </row>
        <row r="453">
          <cell r="A453" t="str">
            <v>NEG0100TYDLI13051722023</v>
          </cell>
          <cell r="B453" t="str">
            <v>Reposición VP T&amp;D</v>
          </cell>
          <cell r="C45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53">
            <v>1</v>
          </cell>
          <cell r="E453" t="str">
            <v>III</v>
          </cell>
          <cell r="F453">
            <v>2023</v>
          </cell>
          <cell r="G453">
            <v>5172</v>
          </cell>
          <cell r="H453" t="str">
            <v>*N*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9743000</v>
          </cell>
          <cell r="R453">
            <v>0</v>
          </cell>
          <cell r="S453">
            <v>9743000</v>
          </cell>
        </row>
        <row r="454">
          <cell r="A454" t="str">
            <v>NEG0100TYDLI13051902023</v>
          </cell>
          <cell r="B454" t="str">
            <v>Reposición VP T&amp;D</v>
          </cell>
          <cell r="C45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54">
            <v>1</v>
          </cell>
          <cell r="E454" t="str">
            <v>III</v>
          </cell>
          <cell r="F454">
            <v>2023</v>
          </cell>
          <cell r="G454">
            <v>5190</v>
          </cell>
          <cell r="H454" t="str">
            <v>*N*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A455" t="str">
            <v>NEG0100TYDLI13051972023</v>
          </cell>
          <cell r="B455" t="str">
            <v>Reposición VP T&amp;D</v>
          </cell>
          <cell r="C45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55">
            <v>1</v>
          </cell>
          <cell r="E455" t="str">
            <v>III</v>
          </cell>
          <cell r="F455">
            <v>2023</v>
          </cell>
          <cell r="G455">
            <v>5197</v>
          </cell>
          <cell r="H455" t="str">
            <v>*N*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3672000</v>
          </cell>
          <cell r="R455">
            <v>0</v>
          </cell>
          <cell r="S455">
            <v>3672000</v>
          </cell>
        </row>
        <row r="456">
          <cell r="A456" t="str">
            <v>NEG0100TYDLI13052062023</v>
          </cell>
          <cell r="B456" t="str">
            <v>Reposición VP T&amp;D</v>
          </cell>
          <cell r="C45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56">
            <v>1</v>
          </cell>
          <cell r="E456" t="str">
            <v>III</v>
          </cell>
          <cell r="F456">
            <v>2023</v>
          </cell>
          <cell r="G456">
            <v>5206</v>
          </cell>
          <cell r="H456" t="str">
            <v>*N*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1347000</v>
          </cell>
          <cell r="R456">
            <v>0</v>
          </cell>
          <cell r="S456">
            <v>1347000</v>
          </cell>
        </row>
        <row r="457">
          <cell r="A457" t="str">
            <v>NEG0100TYDLI13052092023</v>
          </cell>
          <cell r="B457" t="str">
            <v>Reposición VP T&amp;D</v>
          </cell>
          <cell r="C45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57">
            <v>1</v>
          </cell>
          <cell r="E457" t="str">
            <v>III</v>
          </cell>
          <cell r="F457">
            <v>2023</v>
          </cell>
          <cell r="G457">
            <v>5209</v>
          </cell>
          <cell r="H457" t="str">
            <v>*N*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12509000</v>
          </cell>
          <cell r="R457">
            <v>0</v>
          </cell>
          <cell r="S457">
            <v>12509000</v>
          </cell>
        </row>
        <row r="458">
          <cell r="A458" t="str">
            <v>NEG0100TYDLI13052122023</v>
          </cell>
          <cell r="B458" t="str">
            <v>Reposición VP T&amp;D</v>
          </cell>
          <cell r="C45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58">
            <v>1</v>
          </cell>
          <cell r="E458" t="str">
            <v>III</v>
          </cell>
          <cell r="F458">
            <v>2023</v>
          </cell>
          <cell r="G458">
            <v>5212</v>
          </cell>
          <cell r="H458" t="str">
            <v>*N*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25905000</v>
          </cell>
          <cell r="R458">
            <v>0</v>
          </cell>
          <cell r="S458">
            <v>25905000</v>
          </cell>
        </row>
        <row r="459">
          <cell r="A459" t="str">
            <v>NEG0100TYDLI13052342023</v>
          </cell>
          <cell r="B459" t="str">
            <v>Reposición VP T&amp;D</v>
          </cell>
          <cell r="C45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59">
            <v>1</v>
          </cell>
          <cell r="E459" t="str">
            <v>III</v>
          </cell>
          <cell r="F459">
            <v>2023</v>
          </cell>
          <cell r="G459">
            <v>5234</v>
          </cell>
          <cell r="H459" t="str">
            <v>*N*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28139000</v>
          </cell>
          <cell r="R459">
            <v>0</v>
          </cell>
          <cell r="S459">
            <v>28139000</v>
          </cell>
        </row>
        <row r="460">
          <cell r="A460" t="str">
            <v>NEG0100TYDLI13052372023</v>
          </cell>
          <cell r="B460" t="str">
            <v>Reposición VP T&amp;D</v>
          </cell>
          <cell r="C46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60">
            <v>1</v>
          </cell>
          <cell r="E460" t="str">
            <v>III</v>
          </cell>
          <cell r="F460">
            <v>2023</v>
          </cell>
          <cell r="G460">
            <v>5237</v>
          </cell>
          <cell r="H460" t="str">
            <v>*N*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12123000</v>
          </cell>
          <cell r="R460">
            <v>0</v>
          </cell>
          <cell r="S460">
            <v>12123000</v>
          </cell>
        </row>
        <row r="461">
          <cell r="A461" t="str">
            <v>NEG0100TYDLI13052402023</v>
          </cell>
          <cell r="B461" t="str">
            <v>Reposición VP T&amp;D</v>
          </cell>
          <cell r="C46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61">
            <v>1</v>
          </cell>
          <cell r="E461" t="str">
            <v>III</v>
          </cell>
          <cell r="F461">
            <v>2023</v>
          </cell>
          <cell r="G461">
            <v>5240</v>
          </cell>
          <cell r="H461" t="str">
            <v>*N*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10652000</v>
          </cell>
          <cell r="R461">
            <v>0</v>
          </cell>
          <cell r="S461">
            <v>10652000</v>
          </cell>
        </row>
        <row r="462">
          <cell r="A462" t="str">
            <v>NEG0100TYDLI13052502023</v>
          </cell>
          <cell r="B462" t="str">
            <v>Reposición VP T&amp;D</v>
          </cell>
          <cell r="C46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62">
            <v>1</v>
          </cell>
          <cell r="E462" t="str">
            <v>III</v>
          </cell>
          <cell r="F462">
            <v>2023</v>
          </cell>
          <cell r="G462">
            <v>5250</v>
          </cell>
          <cell r="H462" t="str">
            <v>*N*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12901000</v>
          </cell>
          <cell r="R462">
            <v>0</v>
          </cell>
          <cell r="S462">
            <v>12901000</v>
          </cell>
        </row>
        <row r="463">
          <cell r="A463" t="str">
            <v>NEG0100TYDLI13052642023</v>
          </cell>
          <cell r="B463" t="str">
            <v>Reposición VP T&amp;D</v>
          </cell>
          <cell r="C46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63">
            <v>1</v>
          </cell>
          <cell r="E463" t="str">
            <v>III</v>
          </cell>
          <cell r="F463">
            <v>2023</v>
          </cell>
          <cell r="G463">
            <v>5264</v>
          </cell>
          <cell r="H463" t="str">
            <v>*N*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13532000</v>
          </cell>
          <cell r="R463">
            <v>0</v>
          </cell>
          <cell r="S463">
            <v>13532000</v>
          </cell>
        </row>
        <row r="464">
          <cell r="A464" t="str">
            <v>NEG0100TYDLI13052662023</v>
          </cell>
          <cell r="B464" t="str">
            <v>Reposición VP T&amp;D</v>
          </cell>
          <cell r="C46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64">
            <v>1</v>
          </cell>
          <cell r="E464" t="str">
            <v>III</v>
          </cell>
          <cell r="F464">
            <v>2023</v>
          </cell>
          <cell r="G464">
            <v>5266</v>
          </cell>
          <cell r="H464" t="str">
            <v>*N*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5821000</v>
          </cell>
          <cell r="R464">
            <v>0</v>
          </cell>
          <cell r="S464">
            <v>5821000</v>
          </cell>
        </row>
        <row r="465">
          <cell r="A465" t="str">
            <v>NEG0100TYDLI13052822023</v>
          </cell>
          <cell r="B465" t="str">
            <v>Reposición VP T&amp;D</v>
          </cell>
          <cell r="C46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65">
            <v>1</v>
          </cell>
          <cell r="E465" t="str">
            <v>III</v>
          </cell>
          <cell r="F465">
            <v>2023</v>
          </cell>
          <cell r="G465">
            <v>5282</v>
          </cell>
          <cell r="H465" t="str">
            <v>*N*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11332000</v>
          </cell>
          <cell r="R465">
            <v>0</v>
          </cell>
          <cell r="S465">
            <v>11332000</v>
          </cell>
        </row>
        <row r="466">
          <cell r="A466" t="str">
            <v>NEG0100TYDLI13052842023</v>
          </cell>
          <cell r="B466" t="str">
            <v>Reposición VP T&amp;D</v>
          </cell>
          <cell r="C46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66">
            <v>1</v>
          </cell>
          <cell r="E466" t="str">
            <v>III</v>
          </cell>
          <cell r="F466">
            <v>2023</v>
          </cell>
          <cell r="G466">
            <v>5284</v>
          </cell>
          <cell r="H466" t="str">
            <v>*N*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10897000</v>
          </cell>
          <cell r="R466">
            <v>0</v>
          </cell>
          <cell r="S466">
            <v>10897000</v>
          </cell>
        </row>
        <row r="467">
          <cell r="A467" t="str">
            <v>NEG0100TYDLI13053062023</v>
          </cell>
          <cell r="B467" t="str">
            <v>Reposición VP T&amp;D</v>
          </cell>
          <cell r="C46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67">
            <v>1</v>
          </cell>
          <cell r="E467" t="str">
            <v>III</v>
          </cell>
          <cell r="F467">
            <v>2023</v>
          </cell>
          <cell r="G467">
            <v>5306</v>
          </cell>
          <cell r="H467" t="str">
            <v>*N*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5212000</v>
          </cell>
          <cell r="R467">
            <v>0</v>
          </cell>
          <cell r="S467">
            <v>5212000</v>
          </cell>
        </row>
        <row r="468">
          <cell r="A468" t="str">
            <v>NEG0100TYDLI13053082023</v>
          </cell>
          <cell r="B468" t="str">
            <v>Reposición VP T&amp;D</v>
          </cell>
          <cell r="C46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68">
            <v>1</v>
          </cell>
          <cell r="E468" t="str">
            <v>III</v>
          </cell>
          <cell r="F468">
            <v>2023</v>
          </cell>
          <cell r="G468">
            <v>5308</v>
          </cell>
          <cell r="H468" t="str">
            <v>*N*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25922000</v>
          </cell>
          <cell r="R468">
            <v>0</v>
          </cell>
          <cell r="S468">
            <v>25922000</v>
          </cell>
        </row>
        <row r="469">
          <cell r="A469" t="str">
            <v>NEG0100TYDLI13053102023</v>
          </cell>
          <cell r="B469" t="str">
            <v>Reposición VP T&amp;D</v>
          </cell>
          <cell r="C46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69">
            <v>1</v>
          </cell>
          <cell r="E469" t="str">
            <v>III</v>
          </cell>
          <cell r="F469">
            <v>2023</v>
          </cell>
          <cell r="G469">
            <v>5310</v>
          </cell>
          <cell r="H469" t="str">
            <v>*N*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2694000</v>
          </cell>
          <cell r="R469">
            <v>0</v>
          </cell>
          <cell r="S469">
            <v>2694000</v>
          </cell>
        </row>
        <row r="470">
          <cell r="A470" t="str">
            <v>NEG0100TYDLI13053132023</v>
          </cell>
          <cell r="B470" t="str">
            <v>Reposición VP T&amp;D</v>
          </cell>
          <cell r="C47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70">
            <v>1</v>
          </cell>
          <cell r="E470" t="str">
            <v>III</v>
          </cell>
          <cell r="F470">
            <v>2023</v>
          </cell>
          <cell r="G470">
            <v>5313</v>
          </cell>
          <cell r="H470" t="str">
            <v>*N*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1347000</v>
          </cell>
          <cell r="R470">
            <v>0</v>
          </cell>
          <cell r="S470">
            <v>1347000</v>
          </cell>
        </row>
        <row r="471">
          <cell r="A471" t="str">
            <v>NEG0100TYDLI13053182023</v>
          </cell>
          <cell r="B471" t="str">
            <v>Reposición VP T&amp;D</v>
          </cell>
          <cell r="C47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71">
            <v>1</v>
          </cell>
          <cell r="E471" t="str">
            <v>III</v>
          </cell>
          <cell r="F471">
            <v>2023</v>
          </cell>
          <cell r="G471">
            <v>5318</v>
          </cell>
          <cell r="H471" t="str">
            <v>*N*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36934000</v>
          </cell>
          <cell r="R471">
            <v>0</v>
          </cell>
          <cell r="S471">
            <v>36934000</v>
          </cell>
        </row>
        <row r="472">
          <cell r="A472" t="str">
            <v>NEG0100TYDLI13053212023</v>
          </cell>
          <cell r="B472" t="str">
            <v>Reposición VP T&amp;D</v>
          </cell>
          <cell r="C47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72">
            <v>1</v>
          </cell>
          <cell r="E472" t="str">
            <v>III</v>
          </cell>
          <cell r="F472">
            <v>2023</v>
          </cell>
          <cell r="G472">
            <v>5321</v>
          </cell>
          <cell r="H472" t="str">
            <v>*N*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</row>
        <row r="473">
          <cell r="A473" t="str">
            <v>NEG0100TYDLI13053472023</v>
          </cell>
          <cell r="B473" t="str">
            <v>Reposición VP T&amp;D</v>
          </cell>
          <cell r="C47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73">
            <v>1</v>
          </cell>
          <cell r="E473" t="str">
            <v>III</v>
          </cell>
          <cell r="F473">
            <v>2023</v>
          </cell>
          <cell r="G473">
            <v>5347</v>
          </cell>
          <cell r="H473" t="str">
            <v>*N*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5036000</v>
          </cell>
          <cell r="R473">
            <v>0</v>
          </cell>
          <cell r="S473">
            <v>5036000</v>
          </cell>
        </row>
        <row r="474">
          <cell r="A474" t="str">
            <v>NEG0100TYDLI13053532023</v>
          </cell>
          <cell r="B474" t="str">
            <v>Reposición VP T&amp;D</v>
          </cell>
          <cell r="C47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74">
            <v>1</v>
          </cell>
          <cell r="E474" t="str">
            <v>III</v>
          </cell>
          <cell r="F474">
            <v>2023</v>
          </cell>
          <cell r="G474">
            <v>5353</v>
          </cell>
          <cell r="H474" t="str">
            <v>*N*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1347000</v>
          </cell>
          <cell r="R474">
            <v>0</v>
          </cell>
          <cell r="S474">
            <v>1347000</v>
          </cell>
        </row>
        <row r="475">
          <cell r="A475" t="str">
            <v>NEG0100TYDLI13053602023</v>
          </cell>
          <cell r="B475" t="str">
            <v>Reposición VP T&amp;D</v>
          </cell>
          <cell r="C47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75">
            <v>1</v>
          </cell>
          <cell r="E475" t="str">
            <v>III</v>
          </cell>
          <cell r="F475">
            <v>2023</v>
          </cell>
          <cell r="G475">
            <v>5360</v>
          </cell>
          <cell r="H475" t="str">
            <v>*N*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6527000</v>
          </cell>
          <cell r="R475">
            <v>0</v>
          </cell>
          <cell r="S475">
            <v>6527000</v>
          </cell>
        </row>
        <row r="476">
          <cell r="A476" t="str">
            <v>NEG0100TYDLI13053612023</v>
          </cell>
          <cell r="B476" t="str">
            <v>Reposición VP T&amp;D</v>
          </cell>
          <cell r="C47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76">
            <v>1</v>
          </cell>
          <cell r="E476" t="str">
            <v>III</v>
          </cell>
          <cell r="F476">
            <v>2023</v>
          </cell>
          <cell r="G476">
            <v>5361</v>
          </cell>
          <cell r="H476" t="str">
            <v>*N*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19705000</v>
          </cell>
          <cell r="R476">
            <v>0</v>
          </cell>
          <cell r="S476">
            <v>19705000</v>
          </cell>
        </row>
        <row r="477">
          <cell r="A477" t="str">
            <v>NEG0100TYDLI13053642023</v>
          </cell>
          <cell r="B477" t="str">
            <v>Reposición VP T&amp;D</v>
          </cell>
          <cell r="C47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77">
            <v>1</v>
          </cell>
          <cell r="E477" t="str">
            <v>III</v>
          </cell>
          <cell r="F477">
            <v>2023</v>
          </cell>
          <cell r="G477">
            <v>5364</v>
          </cell>
          <cell r="H477" t="str">
            <v>*N*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14800000</v>
          </cell>
          <cell r="R477">
            <v>0</v>
          </cell>
          <cell r="S477">
            <v>14800000</v>
          </cell>
        </row>
        <row r="478">
          <cell r="A478" t="str">
            <v>NEG0100TYDLI13053682023</v>
          </cell>
          <cell r="B478" t="str">
            <v>Reposición VP T&amp;D</v>
          </cell>
          <cell r="C47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78">
            <v>1</v>
          </cell>
          <cell r="E478" t="str">
            <v>III</v>
          </cell>
          <cell r="F478">
            <v>2023</v>
          </cell>
          <cell r="G478">
            <v>5368</v>
          </cell>
          <cell r="H478" t="str">
            <v>*N*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2677000</v>
          </cell>
          <cell r="R478">
            <v>0</v>
          </cell>
          <cell r="S478">
            <v>2677000</v>
          </cell>
        </row>
        <row r="479">
          <cell r="A479" t="str">
            <v>NEG0100TYDLI13053762023</v>
          </cell>
          <cell r="B479" t="str">
            <v>Reposición VP T&amp;D</v>
          </cell>
          <cell r="C47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79">
            <v>1</v>
          </cell>
          <cell r="E479" t="str">
            <v>III</v>
          </cell>
          <cell r="F479">
            <v>2023</v>
          </cell>
          <cell r="G479">
            <v>5376</v>
          </cell>
          <cell r="H479" t="str">
            <v>*N*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1347000</v>
          </cell>
          <cell r="R479">
            <v>0</v>
          </cell>
          <cell r="S479">
            <v>1347000</v>
          </cell>
        </row>
        <row r="480">
          <cell r="A480" t="str">
            <v>NEG0100TYDLI13053802023</v>
          </cell>
          <cell r="B480" t="str">
            <v>Reposición VP T&amp;D</v>
          </cell>
          <cell r="C48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80">
            <v>1</v>
          </cell>
          <cell r="E480" t="str">
            <v>III</v>
          </cell>
          <cell r="F480">
            <v>2023</v>
          </cell>
          <cell r="G480">
            <v>5380</v>
          </cell>
          <cell r="H480" t="str">
            <v>*N*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4041000</v>
          </cell>
          <cell r="R480">
            <v>0</v>
          </cell>
          <cell r="S480">
            <v>4041000</v>
          </cell>
        </row>
        <row r="481">
          <cell r="A481" t="str">
            <v>NEG0100TYDLI13053902023</v>
          </cell>
          <cell r="B481" t="str">
            <v>Reposición VP T&amp;D</v>
          </cell>
          <cell r="C48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81">
            <v>1</v>
          </cell>
          <cell r="E481" t="str">
            <v>III</v>
          </cell>
          <cell r="F481">
            <v>2023</v>
          </cell>
          <cell r="G481">
            <v>5390</v>
          </cell>
          <cell r="H481" t="str">
            <v>*N*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A482" t="str">
            <v>NEG0100TYDLI13054002023</v>
          </cell>
          <cell r="B482" t="str">
            <v>Reposición VP T&amp;D</v>
          </cell>
          <cell r="C48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82">
            <v>1</v>
          </cell>
          <cell r="E482" t="str">
            <v>III</v>
          </cell>
          <cell r="F482">
            <v>2023</v>
          </cell>
          <cell r="G482">
            <v>5400</v>
          </cell>
          <cell r="H482" t="str">
            <v>*N*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2677000</v>
          </cell>
          <cell r="R482">
            <v>0</v>
          </cell>
          <cell r="S482">
            <v>2677000</v>
          </cell>
        </row>
        <row r="483">
          <cell r="A483" t="str">
            <v>NEG0100TYDLI13054112023</v>
          </cell>
          <cell r="B483" t="str">
            <v>Reposición VP T&amp;D</v>
          </cell>
          <cell r="C48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83">
            <v>1</v>
          </cell>
          <cell r="E483" t="str">
            <v>III</v>
          </cell>
          <cell r="F483">
            <v>2023</v>
          </cell>
          <cell r="G483">
            <v>5411</v>
          </cell>
          <cell r="H483" t="str">
            <v>*N*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7695000</v>
          </cell>
          <cell r="R483">
            <v>0</v>
          </cell>
          <cell r="S483">
            <v>7695000</v>
          </cell>
        </row>
        <row r="484">
          <cell r="A484" t="str">
            <v>NEG0100TYDLI13054252023</v>
          </cell>
          <cell r="B484" t="str">
            <v>Reposición VP T&amp;D</v>
          </cell>
          <cell r="C48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84">
            <v>1</v>
          </cell>
          <cell r="E484" t="str">
            <v>III</v>
          </cell>
          <cell r="F484">
            <v>2023</v>
          </cell>
          <cell r="G484">
            <v>5425</v>
          </cell>
          <cell r="H484" t="str">
            <v>*N*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4024000</v>
          </cell>
          <cell r="R484">
            <v>0</v>
          </cell>
          <cell r="S484">
            <v>4024000</v>
          </cell>
        </row>
        <row r="485">
          <cell r="A485" t="str">
            <v>NEG0100TYDLI13054402023</v>
          </cell>
          <cell r="B485" t="str">
            <v>Reposición VP T&amp;D</v>
          </cell>
          <cell r="C48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85">
            <v>1</v>
          </cell>
          <cell r="E485" t="str">
            <v>III</v>
          </cell>
          <cell r="F485">
            <v>2023</v>
          </cell>
          <cell r="G485">
            <v>5440</v>
          </cell>
          <cell r="H485" t="str">
            <v>*N*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4494000</v>
          </cell>
          <cell r="R485">
            <v>0</v>
          </cell>
          <cell r="S485">
            <v>4494000</v>
          </cell>
        </row>
        <row r="486">
          <cell r="A486" t="str">
            <v>NEG0100TYDLI13054672023</v>
          </cell>
          <cell r="B486" t="str">
            <v>Reposición VP T&amp;D</v>
          </cell>
          <cell r="C48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86">
            <v>1</v>
          </cell>
          <cell r="E486" t="str">
            <v>III</v>
          </cell>
          <cell r="F486">
            <v>2023</v>
          </cell>
          <cell r="G486">
            <v>5467</v>
          </cell>
          <cell r="H486" t="str">
            <v>*N*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8515000</v>
          </cell>
          <cell r="R486">
            <v>0</v>
          </cell>
          <cell r="S486">
            <v>8515000</v>
          </cell>
        </row>
        <row r="487">
          <cell r="A487" t="str">
            <v>NEG0100TYDLI13054802023</v>
          </cell>
          <cell r="B487" t="str">
            <v>Reposición VP T&amp;D</v>
          </cell>
          <cell r="C48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87">
            <v>1</v>
          </cell>
          <cell r="E487" t="str">
            <v>III</v>
          </cell>
          <cell r="F487">
            <v>2023</v>
          </cell>
          <cell r="G487">
            <v>5480</v>
          </cell>
          <cell r="H487" t="str">
            <v>*N*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</row>
        <row r="488">
          <cell r="A488" t="str">
            <v>NEG0100TYDLI13054832023</v>
          </cell>
          <cell r="B488" t="str">
            <v>Reposición VP T&amp;D</v>
          </cell>
          <cell r="C48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88">
            <v>1</v>
          </cell>
          <cell r="E488" t="str">
            <v>III</v>
          </cell>
          <cell r="F488">
            <v>2023</v>
          </cell>
          <cell r="G488">
            <v>5483</v>
          </cell>
          <cell r="H488" t="str">
            <v>*N*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2590000</v>
          </cell>
          <cell r="R488">
            <v>0</v>
          </cell>
          <cell r="S488">
            <v>2590000</v>
          </cell>
        </row>
        <row r="489">
          <cell r="A489" t="str">
            <v>NEG0100TYDLI13054902023</v>
          </cell>
          <cell r="B489" t="str">
            <v>Reposición VP T&amp;D</v>
          </cell>
          <cell r="C48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89">
            <v>1</v>
          </cell>
          <cell r="E489" t="str">
            <v>III</v>
          </cell>
          <cell r="F489">
            <v>2023</v>
          </cell>
          <cell r="G489">
            <v>5490</v>
          </cell>
          <cell r="H489" t="str">
            <v>*N*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40421000</v>
          </cell>
          <cell r="R489">
            <v>0</v>
          </cell>
          <cell r="S489">
            <v>40421000</v>
          </cell>
        </row>
        <row r="490">
          <cell r="A490" t="str">
            <v>NEG0100TYDLI13054952023</v>
          </cell>
          <cell r="B490" t="str">
            <v>Reposición VP T&amp;D</v>
          </cell>
          <cell r="C49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90">
            <v>1</v>
          </cell>
          <cell r="E490" t="str">
            <v>III</v>
          </cell>
          <cell r="F490">
            <v>2023</v>
          </cell>
          <cell r="G490">
            <v>5495</v>
          </cell>
          <cell r="H490" t="str">
            <v>*N*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6051000</v>
          </cell>
          <cell r="R490">
            <v>0</v>
          </cell>
          <cell r="S490">
            <v>6051000</v>
          </cell>
        </row>
        <row r="491">
          <cell r="A491" t="str">
            <v>NEG0100TYDLI13055012023</v>
          </cell>
          <cell r="B491" t="str">
            <v>Reposición VP T&amp;D</v>
          </cell>
          <cell r="C49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91">
            <v>1</v>
          </cell>
          <cell r="E491" t="str">
            <v>III</v>
          </cell>
          <cell r="F491">
            <v>2023</v>
          </cell>
          <cell r="G491">
            <v>5501</v>
          </cell>
          <cell r="H491" t="str">
            <v>*N*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3689000</v>
          </cell>
          <cell r="R491">
            <v>0</v>
          </cell>
          <cell r="S491">
            <v>3689000</v>
          </cell>
        </row>
        <row r="492">
          <cell r="A492" t="str">
            <v>NEG0100TYDLI13055412023</v>
          </cell>
          <cell r="B492" t="str">
            <v>Reposición VP T&amp;D</v>
          </cell>
          <cell r="C49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92">
            <v>1</v>
          </cell>
          <cell r="E492" t="str">
            <v>III</v>
          </cell>
          <cell r="F492">
            <v>2023</v>
          </cell>
          <cell r="G492">
            <v>5541</v>
          </cell>
          <cell r="H492" t="str">
            <v>*N*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2501000</v>
          </cell>
          <cell r="R492">
            <v>0</v>
          </cell>
          <cell r="S492">
            <v>2501000</v>
          </cell>
        </row>
        <row r="493">
          <cell r="A493" t="str">
            <v>NEG0100TYDLI13055432023</v>
          </cell>
          <cell r="B493" t="str">
            <v>Reposición VP T&amp;D</v>
          </cell>
          <cell r="C49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93">
            <v>1</v>
          </cell>
          <cell r="E493" t="str">
            <v>III</v>
          </cell>
          <cell r="F493">
            <v>2023</v>
          </cell>
          <cell r="G493">
            <v>5543</v>
          </cell>
          <cell r="H493" t="str">
            <v>*N*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3689000</v>
          </cell>
          <cell r="R493">
            <v>0</v>
          </cell>
          <cell r="S493">
            <v>3689000</v>
          </cell>
        </row>
        <row r="494">
          <cell r="A494" t="str">
            <v>NEG0100TYDLI13055762023</v>
          </cell>
          <cell r="B494" t="str">
            <v>Reposición VP T&amp;D</v>
          </cell>
          <cell r="C49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94">
            <v>1</v>
          </cell>
          <cell r="E494" t="str">
            <v>III</v>
          </cell>
          <cell r="F494">
            <v>2023</v>
          </cell>
          <cell r="G494">
            <v>5576</v>
          </cell>
          <cell r="H494" t="str">
            <v>*N*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1347000</v>
          </cell>
          <cell r="R494">
            <v>0</v>
          </cell>
          <cell r="S494">
            <v>1347000</v>
          </cell>
        </row>
        <row r="495">
          <cell r="A495" t="str">
            <v>NEG0100TYDLI13055792023</v>
          </cell>
          <cell r="B495" t="str">
            <v>Reposición VP T&amp;D</v>
          </cell>
          <cell r="C49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95">
            <v>1</v>
          </cell>
          <cell r="E495" t="str">
            <v>III</v>
          </cell>
          <cell r="F495">
            <v>2023</v>
          </cell>
          <cell r="G495">
            <v>5579</v>
          </cell>
          <cell r="H495" t="str">
            <v>*N*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5195000</v>
          </cell>
          <cell r="R495">
            <v>0</v>
          </cell>
          <cell r="S495">
            <v>5195000</v>
          </cell>
        </row>
        <row r="496">
          <cell r="A496" t="str">
            <v>NEG0100TYDLI13055852023</v>
          </cell>
          <cell r="B496" t="str">
            <v>Reposición VP T&amp;D</v>
          </cell>
          <cell r="C49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96">
            <v>1</v>
          </cell>
          <cell r="E496" t="str">
            <v>III</v>
          </cell>
          <cell r="F496">
            <v>2023</v>
          </cell>
          <cell r="G496">
            <v>5585</v>
          </cell>
          <cell r="H496" t="str">
            <v>*N*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 t="str">
            <v>NEG0100TYDLI13055912023</v>
          </cell>
          <cell r="B497" t="str">
            <v>Reposición VP T&amp;D</v>
          </cell>
          <cell r="C49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97">
            <v>1</v>
          </cell>
          <cell r="E497" t="str">
            <v>III</v>
          </cell>
          <cell r="F497">
            <v>2023</v>
          </cell>
          <cell r="G497">
            <v>5591</v>
          </cell>
          <cell r="H497" t="str">
            <v>*N*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2694000</v>
          </cell>
          <cell r="R497">
            <v>0</v>
          </cell>
          <cell r="S497">
            <v>2694000</v>
          </cell>
        </row>
        <row r="498">
          <cell r="A498" t="str">
            <v>NEG0100TYDLI13056042023</v>
          </cell>
          <cell r="B498" t="str">
            <v>Reposición VP T&amp;D</v>
          </cell>
          <cell r="C49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98">
            <v>1</v>
          </cell>
          <cell r="E498" t="str">
            <v>III</v>
          </cell>
          <cell r="F498">
            <v>2023</v>
          </cell>
          <cell r="G498">
            <v>5604</v>
          </cell>
          <cell r="H498" t="str">
            <v>*N*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17594000</v>
          </cell>
          <cell r="R498">
            <v>0</v>
          </cell>
          <cell r="S498">
            <v>17594000</v>
          </cell>
        </row>
        <row r="499">
          <cell r="A499" t="str">
            <v>NEG0100TYDLI13056072023</v>
          </cell>
          <cell r="B499" t="str">
            <v>Reposición VP T&amp;D</v>
          </cell>
          <cell r="C49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499">
            <v>1</v>
          </cell>
          <cell r="E499" t="str">
            <v>III</v>
          </cell>
          <cell r="F499">
            <v>2023</v>
          </cell>
          <cell r="G499">
            <v>5607</v>
          </cell>
          <cell r="H499" t="str">
            <v>*N*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 t="str">
            <v>NEG0100TYDLI13056152023</v>
          </cell>
          <cell r="B500" t="str">
            <v>Reposición VP T&amp;D</v>
          </cell>
          <cell r="C50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00">
            <v>1</v>
          </cell>
          <cell r="E500" t="str">
            <v>III</v>
          </cell>
          <cell r="F500">
            <v>2023</v>
          </cell>
          <cell r="G500">
            <v>5615</v>
          </cell>
          <cell r="H500" t="str">
            <v>*N*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16875000</v>
          </cell>
          <cell r="R500">
            <v>0</v>
          </cell>
          <cell r="S500">
            <v>16875000</v>
          </cell>
        </row>
        <row r="501">
          <cell r="A501" t="str">
            <v>NEG0100TYDLI13056282023</v>
          </cell>
          <cell r="B501" t="str">
            <v>Reposición VP T&amp;D</v>
          </cell>
          <cell r="C50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01">
            <v>1</v>
          </cell>
          <cell r="E501" t="str">
            <v>III</v>
          </cell>
          <cell r="F501">
            <v>2023</v>
          </cell>
          <cell r="G501">
            <v>5628</v>
          </cell>
          <cell r="H501" t="str">
            <v>*N*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7308000</v>
          </cell>
          <cell r="R501">
            <v>0</v>
          </cell>
          <cell r="S501">
            <v>7308000</v>
          </cell>
        </row>
        <row r="502">
          <cell r="A502" t="str">
            <v>NEG0100TYDLI13056312023</v>
          </cell>
          <cell r="B502" t="str">
            <v>Reposición VP T&amp;D</v>
          </cell>
          <cell r="C50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02">
            <v>1</v>
          </cell>
          <cell r="E502" t="str">
            <v>III</v>
          </cell>
          <cell r="F502">
            <v>2023</v>
          </cell>
          <cell r="G502">
            <v>5631</v>
          </cell>
          <cell r="H502" t="str">
            <v>*N*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 t="str">
            <v>NEG0100TYDLI13056422023</v>
          </cell>
          <cell r="B503" t="str">
            <v>Reposición VP T&amp;D</v>
          </cell>
          <cell r="C50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03">
            <v>1</v>
          </cell>
          <cell r="E503" t="str">
            <v>III</v>
          </cell>
          <cell r="F503">
            <v>2023</v>
          </cell>
          <cell r="G503">
            <v>5642</v>
          </cell>
          <cell r="H503" t="str">
            <v>*N*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10742000</v>
          </cell>
          <cell r="R503">
            <v>0</v>
          </cell>
          <cell r="S503">
            <v>10742000</v>
          </cell>
        </row>
        <row r="504">
          <cell r="A504" t="str">
            <v>NEG0100TYDLI13056472023</v>
          </cell>
          <cell r="B504" t="str">
            <v>Reposición VP T&amp;D</v>
          </cell>
          <cell r="C50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04">
            <v>1</v>
          </cell>
          <cell r="E504" t="str">
            <v>III</v>
          </cell>
          <cell r="F504">
            <v>2023</v>
          </cell>
          <cell r="G504">
            <v>5647</v>
          </cell>
          <cell r="H504" t="str">
            <v>*N*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2660000</v>
          </cell>
          <cell r="R504">
            <v>0</v>
          </cell>
          <cell r="S504">
            <v>2660000</v>
          </cell>
        </row>
        <row r="505">
          <cell r="A505" t="str">
            <v>NEG0100TYDLI13056492023</v>
          </cell>
          <cell r="B505" t="str">
            <v>Reposición VP T&amp;D</v>
          </cell>
          <cell r="C50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05">
            <v>1</v>
          </cell>
          <cell r="E505" t="str">
            <v>III</v>
          </cell>
          <cell r="F505">
            <v>2023</v>
          </cell>
          <cell r="G505">
            <v>5649</v>
          </cell>
          <cell r="H505" t="str">
            <v>*N*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9253000</v>
          </cell>
          <cell r="R505">
            <v>0</v>
          </cell>
          <cell r="S505">
            <v>9253000</v>
          </cell>
        </row>
        <row r="506">
          <cell r="A506" t="str">
            <v>NEG0100TYDLI13056522023</v>
          </cell>
          <cell r="B506" t="str">
            <v>Reposición VP T&amp;D</v>
          </cell>
          <cell r="C50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06">
            <v>1</v>
          </cell>
          <cell r="E506" t="str">
            <v>III</v>
          </cell>
          <cell r="F506">
            <v>2023</v>
          </cell>
          <cell r="G506">
            <v>5652</v>
          </cell>
          <cell r="H506" t="str">
            <v>*N*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4041000</v>
          </cell>
          <cell r="R506">
            <v>0</v>
          </cell>
          <cell r="S506">
            <v>4041000</v>
          </cell>
        </row>
        <row r="507">
          <cell r="A507" t="str">
            <v>NEG0100TYDLI13056562023</v>
          </cell>
          <cell r="B507" t="str">
            <v>Reposición VP T&amp;D</v>
          </cell>
          <cell r="C50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07">
            <v>1</v>
          </cell>
          <cell r="E507" t="str">
            <v>III</v>
          </cell>
          <cell r="F507">
            <v>2023</v>
          </cell>
          <cell r="G507">
            <v>5656</v>
          </cell>
          <cell r="H507" t="str">
            <v>*N*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7325000</v>
          </cell>
          <cell r="R507">
            <v>0</v>
          </cell>
          <cell r="S507">
            <v>7325000</v>
          </cell>
        </row>
        <row r="508">
          <cell r="A508" t="str">
            <v>NEG0100TYDLI13056582023</v>
          </cell>
          <cell r="B508" t="str">
            <v>Reposición VP T&amp;D</v>
          </cell>
          <cell r="C50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08">
            <v>1</v>
          </cell>
          <cell r="E508" t="str">
            <v>III</v>
          </cell>
          <cell r="F508">
            <v>2023</v>
          </cell>
          <cell r="G508">
            <v>5658</v>
          </cell>
          <cell r="H508" t="str">
            <v>*N*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 t="str">
            <v>NEG0100TYDLI13056592023</v>
          </cell>
          <cell r="B509" t="str">
            <v>Reposición VP T&amp;D</v>
          </cell>
          <cell r="C50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09">
            <v>1</v>
          </cell>
          <cell r="E509" t="str">
            <v>III</v>
          </cell>
          <cell r="F509">
            <v>2023</v>
          </cell>
          <cell r="G509">
            <v>5659</v>
          </cell>
          <cell r="H509" t="str">
            <v>*N*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6559000</v>
          </cell>
          <cell r="R509">
            <v>0</v>
          </cell>
          <cell r="S509">
            <v>6559000</v>
          </cell>
        </row>
        <row r="510">
          <cell r="A510" t="str">
            <v>NEG0100TYDLI13056602023</v>
          </cell>
          <cell r="B510" t="str">
            <v>Reposición VP T&amp;D</v>
          </cell>
          <cell r="C51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10">
            <v>1</v>
          </cell>
          <cell r="E510" t="str">
            <v>III</v>
          </cell>
          <cell r="F510">
            <v>2023</v>
          </cell>
          <cell r="G510">
            <v>5660</v>
          </cell>
          <cell r="H510" t="str">
            <v>*N*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5212000</v>
          </cell>
          <cell r="R510">
            <v>0</v>
          </cell>
          <cell r="S510">
            <v>5212000</v>
          </cell>
        </row>
        <row r="511">
          <cell r="A511" t="str">
            <v>NEG0100TYDLI13056642023</v>
          </cell>
          <cell r="B511" t="str">
            <v>Reposición VP T&amp;D</v>
          </cell>
          <cell r="C51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11">
            <v>1</v>
          </cell>
          <cell r="E511" t="str">
            <v>III</v>
          </cell>
          <cell r="F511">
            <v>2023</v>
          </cell>
          <cell r="G511">
            <v>5664</v>
          </cell>
          <cell r="H511" t="str">
            <v>*N*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12414000</v>
          </cell>
          <cell r="R511">
            <v>0</v>
          </cell>
          <cell r="S511">
            <v>12414000</v>
          </cell>
        </row>
        <row r="512">
          <cell r="A512" t="str">
            <v>NEG0100TYDLI13056652023</v>
          </cell>
          <cell r="B512" t="str">
            <v>Reposición VP T&amp;D</v>
          </cell>
          <cell r="C51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12">
            <v>1</v>
          </cell>
          <cell r="E512" t="str">
            <v>III</v>
          </cell>
          <cell r="F512">
            <v>2023</v>
          </cell>
          <cell r="G512">
            <v>5665</v>
          </cell>
          <cell r="H512" t="str">
            <v>*N*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19308000</v>
          </cell>
          <cell r="R512">
            <v>0</v>
          </cell>
          <cell r="S512">
            <v>19308000</v>
          </cell>
        </row>
        <row r="513">
          <cell r="A513" t="str">
            <v>NEG0100TYDLI13056672023</v>
          </cell>
          <cell r="B513" t="str">
            <v>Reposición VP T&amp;D</v>
          </cell>
          <cell r="C51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13">
            <v>1</v>
          </cell>
          <cell r="E513" t="str">
            <v>III</v>
          </cell>
          <cell r="F513">
            <v>2023</v>
          </cell>
          <cell r="G513">
            <v>5667</v>
          </cell>
          <cell r="H513" t="str">
            <v>*N*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15954000</v>
          </cell>
          <cell r="R513">
            <v>0</v>
          </cell>
          <cell r="S513">
            <v>15954000</v>
          </cell>
        </row>
        <row r="514">
          <cell r="A514" t="str">
            <v>NEG0100TYDLI13056702023</v>
          </cell>
          <cell r="B514" t="str">
            <v>Reposición VP T&amp;D</v>
          </cell>
          <cell r="C51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14">
            <v>1</v>
          </cell>
          <cell r="E514" t="str">
            <v>III</v>
          </cell>
          <cell r="F514">
            <v>2023</v>
          </cell>
          <cell r="G514">
            <v>5670</v>
          </cell>
          <cell r="H514" t="str">
            <v>*N*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2694000</v>
          </cell>
          <cell r="R514">
            <v>0</v>
          </cell>
          <cell r="S514">
            <v>2694000</v>
          </cell>
        </row>
        <row r="515">
          <cell r="A515" t="str">
            <v>NEG0100TYDLI13056742023</v>
          </cell>
          <cell r="B515" t="str">
            <v>Reposición VP T&amp;D</v>
          </cell>
          <cell r="C51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15">
            <v>1</v>
          </cell>
          <cell r="E515" t="str">
            <v>III</v>
          </cell>
          <cell r="F515">
            <v>2023</v>
          </cell>
          <cell r="G515">
            <v>5674</v>
          </cell>
          <cell r="H515" t="str">
            <v>*N*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14624000</v>
          </cell>
          <cell r="R515">
            <v>0</v>
          </cell>
          <cell r="S515">
            <v>14624000</v>
          </cell>
        </row>
        <row r="516">
          <cell r="A516" t="str">
            <v>NEG0100TYDLI13056792023</v>
          </cell>
          <cell r="B516" t="str">
            <v>Reposición VP T&amp;D</v>
          </cell>
          <cell r="C51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16">
            <v>1</v>
          </cell>
          <cell r="E516" t="str">
            <v>III</v>
          </cell>
          <cell r="F516">
            <v>2023</v>
          </cell>
          <cell r="G516">
            <v>5679</v>
          </cell>
          <cell r="H516" t="str">
            <v>*N*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11879000</v>
          </cell>
          <cell r="R516">
            <v>0</v>
          </cell>
          <cell r="S516">
            <v>11879000</v>
          </cell>
        </row>
        <row r="517">
          <cell r="A517" t="str">
            <v>NEG0100TYDLI13056862023</v>
          </cell>
          <cell r="B517" t="str">
            <v>Reposición VP T&amp;D</v>
          </cell>
          <cell r="C51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17">
            <v>1</v>
          </cell>
          <cell r="E517" t="str">
            <v>III</v>
          </cell>
          <cell r="F517">
            <v>2023</v>
          </cell>
          <cell r="G517">
            <v>5686</v>
          </cell>
          <cell r="H517" t="str">
            <v>*N*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16105000</v>
          </cell>
          <cell r="R517">
            <v>0</v>
          </cell>
          <cell r="S517">
            <v>16105000</v>
          </cell>
        </row>
        <row r="518">
          <cell r="A518" t="str">
            <v>NEG0100TYDLI13056902023</v>
          </cell>
          <cell r="B518" t="str">
            <v>Reposición VP T&amp;D</v>
          </cell>
          <cell r="C51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18">
            <v>1</v>
          </cell>
          <cell r="E518" t="str">
            <v>III</v>
          </cell>
          <cell r="F518">
            <v>2023</v>
          </cell>
          <cell r="G518">
            <v>5690</v>
          </cell>
          <cell r="H518" t="str">
            <v>*N*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3848000</v>
          </cell>
          <cell r="R518">
            <v>0</v>
          </cell>
          <cell r="S518">
            <v>3848000</v>
          </cell>
        </row>
        <row r="519">
          <cell r="A519" t="str">
            <v>NEG0100TYDLI13056972023</v>
          </cell>
          <cell r="B519" t="str">
            <v>Reposición VP T&amp;D</v>
          </cell>
          <cell r="C51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19">
            <v>1</v>
          </cell>
          <cell r="E519" t="str">
            <v>III</v>
          </cell>
          <cell r="F519">
            <v>2023</v>
          </cell>
          <cell r="G519">
            <v>5697</v>
          </cell>
          <cell r="H519" t="str">
            <v>*N*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4041000</v>
          </cell>
          <cell r="R519">
            <v>0</v>
          </cell>
          <cell r="S519">
            <v>4041000</v>
          </cell>
        </row>
        <row r="520">
          <cell r="A520" t="str">
            <v>NEG0100TYDLI13057362023</v>
          </cell>
          <cell r="B520" t="str">
            <v>Reposición VP T&amp;D</v>
          </cell>
          <cell r="C52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20">
            <v>1</v>
          </cell>
          <cell r="E520" t="str">
            <v>III</v>
          </cell>
          <cell r="F520">
            <v>2023</v>
          </cell>
          <cell r="G520">
            <v>5736</v>
          </cell>
          <cell r="H520" t="str">
            <v>*N*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2342000</v>
          </cell>
          <cell r="R520">
            <v>0</v>
          </cell>
          <cell r="S520">
            <v>2342000</v>
          </cell>
        </row>
        <row r="521">
          <cell r="A521" t="str">
            <v>NEG0100TYDLI13057562023</v>
          </cell>
          <cell r="B521" t="str">
            <v>Reposición VP T&amp;D</v>
          </cell>
          <cell r="C52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21">
            <v>1</v>
          </cell>
          <cell r="E521" t="str">
            <v>III</v>
          </cell>
          <cell r="F521">
            <v>2023</v>
          </cell>
          <cell r="G521">
            <v>5756</v>
          </cell>
          <cell r="H521" t="str">
            <v>*N*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12106000</v>
          </cell>
          <cell r="R521">
            <v>0</v>
          </cell>
          <cell r="S521">
            <v>12106000</v>
          </cell>
        </row>
        <row r="522">
          <cell r="A522" t="str">
            <v>NEG0100TYDLI13057612023</v>
          </cell>
          <cell r="B522" t="str">
            <v>Reposición VP T&amp;D</v>
          </cell>
          <cell r="C52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22">
            <v>1</v>
          </cell>
          <cell r="E522" t="str">
            <v>III</v>
          </cell>
          <cell r="F522">
            <v>2023</v>
          </cell>
          <cell r="G522">
            <v>5761</v>
          </cell>
          <cell r="H522" t="str">
            <v>*N*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10146000</v>
          </cell>
          <cell r="R522">
            <v>0</v>
          </cell>
          <cell r="S522">
            <v>10146000</v>
          </cell>
        </row>
        <row r="523">
          <cell r="A523" t="str">
            <v>NEG0100TYDLI13057892023</v>
          </cell>
          <cell r="B523" t="str">
            <v>Reposición VP T&amp;D</v>
          </cell>
          <cell r="C52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23">
            <v>1</v>
          </cell>
          <cell r="E523" t="str">
            <v>III</v>
          </cell>
          <cell r="F523">
            <v>2023</v>
          </cell>
          <cell r="G523">
            <v>5789</v>
          </cell>
          <cell r="H523" t="str">
            <v>*N*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2677000</v>
          </cell>
          <cell r="R523">
            <v>0</v>
          </cell>
          <cell r="S523">
            <v>2677000</v>
          </cell>
        </row>
        <row r="524">
          <cell r="A524" t="str">
            <v>NEG0100TYDLI13057902023</v>
          </cell>
          <cell r="B524" t="str">
            <v>Reposición VP T&amp;D</v>
          </cell>
          <cell r="C52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24">
            <v>1</v>
          </cell>
          <cell r="E524" t="str">
            <v>III</v>
          </cell>
          <cell r="F524">
            <v>2023</v>
          </cell>
          <cell r="G524">
            <v>5790</v>
          </cell>
          <cell r="H524" t="str">
            <v>*N*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13578000</v>
          </cell>
          <cell r="R524">
            <v>0</v>
          </cell>
          <cell r="S524">
            <v>13578000</v>
          </cell>
        </row>
        <row r="525">
          <cell r="A525" t="str">
            <v>NEG0100TYDLI13057922023</v>
          </cell>
          <cell r="B525" t="str">
            <v>Reposición VP T&amp;D</v>
          </cell>
          <cell r="C52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25">
            <v>1</v>
          </cell>
          <cell r="E525" t="str">
            <v>III</v>
          </cell>
          <cell r="F525">
            <v>2023</v>
          </cell>
          <cell r="G525">
            <v>5792</v>
          </cell>
          <cell r="H525" t="str">
            <v>*N*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1347000</v>
          </cell>
          <cell r="R525">
            <v>0</v>
          </cell>
          <cell r="S525">
            <v>1347000</v>
          </cell>
        </row>
        <row r="526">
          <cell r="A526" t="str">
            <v>NEG0100TYDLI13058092023</v>
          </cell>
          <cell r="B526" t="str">
            <v>Reposición VP T&amp;D</v>
          </cell>
          <cell r="C52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26">
            <v>1</v>
          </cell>
          <cell r="E526" t="str">
            <v>III</v>
          </cell>
          <cell r="F526">
            <v>2023</v>
          </cell>
          <cell r="G526">
            <v>5809</v>
          </cell>
          <cell r="H526" t="str">
            <v>*N*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2694000</v>
          </cell>
          <cell r="R526">
            <v>0</v>
          </cell>
          <cell r="S526">
            <v>2694000</v>
          </cell>
        </row>
        <row r="527">
          <cell r="A527" t="str">
            <v>NEG0100TYDLI13058192023</v>
          </cell>
          <cell r="B527" t="str">
            <v>Reposición VP T&amp;D</v>
          </cell>
          <cell r="C52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27">
            <v>1</v>
          </cell>
          <cell r="E527" t="str">
            <v>III</v>
          </cell>
          <cell r="F527">
            <v>2023</v>
          </cell>
          <cell r="G527">
            <v>5819</v>
          </cell>
          <cell r="H527" t="str">
            <v>*N*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7361000</v>
          </cell>
          <cell r="R527">
            <v>0</v>
          </cell>
          <cell r="S527">
            <v>7361000</v>
          </cell>
        </row>
        <row r="528">
          <cell r="A528" t="str">
            <v>NEG0100TYDLI13058372023</v>
          </cell>
          <cell r="B528" t="str">
            <v>Reposición VP T&amp;D</v>
          </cell>
          <cell r="C52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28">
            <v>1</v>
          </cell>
          <cell r="E528" t="str">
            <v>III</v>
          </cell>
          <cell r="F528">
            <v>2023</v>
          </cell>
          <cell r="G528">
            <v>5837</v>
          </cell>
          <cell r="H528" t="str">
            <v>*N*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44044000</v>
          </cell>
          <cell r="R528">
            <v>0</v>
          </cell>
          <cell r="S528">
            <v>44044000</v>
          </cell>
        </row>
        <row r="529">
          <cell r="A529" t="str">
            <v>NEG0100TYDLI13058422023</v>
          </cell>
          <cell r="B529" t="str">
            <v>Reposición VP T&amp;D</v>
          </cell>
          <cell r="C52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29">
            <v>1</v>
          </cell>
          <cell r="E529" t="str">
            <v>III</v>
          </cell>
          <cell r="F529">
            <v>2023</v>
          </cell>
          <cell r="G529">
            <v>5842</v>
          </cell>
          <cell r="H529" t="str">
            <v>*N*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8551000</v>
          </cell>
          <cell r="R529">
            <v>0</v>
          </cell>
          <cell r="S529">
            <v>8551000</v>
          </cell>
        </row>
        <row r="530">
          <cell r="A530" t="str">
            <v>NEG0100TYDLI13058472023</v>
          </cell>
          <cell r="B530" t="str">
            <v>Reposición VP T&amp;D</v>
          </cell>
          <cell r="C53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30">
            <v>1</v>
          </cell>
          <cell r="E530" t="str">
            <v>III</v>
          </cell>
          <cell r="F530">
            <v>2023</v>
          </cell>
          <cell r="G530">
            <v>5847</v>
          </cell>
          <cell r="H530" t="str">
            <v>*N*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5861000</v>
          </cell>
          <cell r="R530">
            <v>0</v>
          </cell>
          <cell r="S530">
            <v>5861000</v>
          </cell>
        </row>
        <row r="531">
          <cell r="A531" t="str">
            <v>NEG0100TYDLI13058542023</v>
          </cell>
          <cell r="B531" t="str">
            <v>Reposición VP T&amp;D</v>
          </cell>
          <cell r="C53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31">
            <v>1</v>
          </cell>
          <cell r="E531" t="str">
            <v>III</v>
          </cell>
          <cell r="F531">
            <v>2023</v>
          </cell>
          <cell r="G531">
            <v>5854</v>
          </cell>
          <cell r="H531" t="str">
            <v>*N*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5855000</v>
          </cell>
          <cell r="R531">
            <v>0</v>
          </cell>
          <cell r="S531">
            <v>5855000</v>
          </cell>
        </row>
        <row r="532">
          <cell r="A532" t="str">
            <v>NEG0100TYDLI13058562023</v>
          </cell>
          <cell r="B532" t="str">
            <v>Reposición VP T&amp;D</v>
          </cell>
          <cell r="C53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32">
            <v>1</v>
          </cell>
          <cell r="E532" t="str">
            <v>III</v>
          </cell>
          <cell r="F532">
            <v>2023</v>
          </cell>
          <cell r="G532">
            <v>5856</v>
          </cell>
          <cell r="H532" t="str">
            <v>*N*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2677000</v>
          </cell>
          <cell r="R532">
            <v>0</v>
          </cell>
          <cell r="S532">
            <v>2677000</v>
          </cell>
        </row>
        <row r="533">
          <cell r="A533" t="str">
            <v>NEG0100TYDLI13058582023</v>
          </cell>
          <cell r="B533" t="str">
            <v>Reposición VP T&amp;D</v>
          </cell>
          <cell r="C53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33">
            <v>1</v>
          </cell>
          <cell r="E533" t="str">
            <v>III</v>
          </cell>
          <cell r="F533">
            <v>2023</v>
          </cell>
          <cell r="G533">
            <v>5858</v>
          </cell>
          <cell r="H533" t="str">
            <v>*N*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 t="str">
            <v>NEG0100TYDLI13058612023</v>
          </cell>
          <cell r="B534" t="str">
            <v>Reposición VP T&amp;D</v>
          </cell>
          <cell r="C53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34">
            <v>1</v>
          </cell>
          <cell r="E534" t="str">
            <v>III</v>
          </cell>
          <cell r="F534">
            <v>2023</v>
          </cell>
          <cell r="G534">
            <v>5861</v>
          </cell>
          <cell r="H534" t="str">
            <v>*N*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1330000</v>
          </cell>
          <cell r="R534">
            <v>0</v>
          </cell>
          <cell r="S534">
            <v>1330000</v>
          </cell>
        </row>
        <row r="535">
          <cell r="A535" t="str">
            <v>NEG0100TYDLI13058852023</v>
          </cell>
          <cell r="B535" t="str">
            <v>Reposición VP T&amp;D</v>
          </cell>
          <cell r="C53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35">
            <v>1</v>
          </cell>
          <cell r="E535" t="str">
            <v>III</v>
          </cell>
          <cell r="F535">
            <v>2023</v>
          </cell>
          <cell r="G535">
            <v>5885</v>
          </cell>
          <cell r="H535" t="str">
            <v>*N*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1347000</v>
          </cell>
          <cell r="R535">
            <v>0</v>
          </cell>
          <cell r="S535">
            <v>1347000</v>
          </cell>
        </row>
        <row r="536">
          <cell r="A536" t="str">
            <v>NEG0100TYDLI13058872023</v>
          </cell>
          <cell r="B536" t="str">
            <v>Reposición VP T&amp;D</v>
          </cell>
          <cell r="C53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36">
            <v>1</v>
          </cell>
          <cell r="E536" t="str">
            <v>III</v>
          </cell>
          <cell r="F536">
            <v>2023</v>
          </cell>
          <cell r="G536">
            <v>5887</v>
          </cell>
          <cell r="H536" t="str">
            <v>*N*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7501000</v>
          </cell>
          <cell r="R536">
            <v>0</v>
          </cell>
          <cell r="S536">
            <v>7501000</v>
          </cell>
        </row>
        <row r="537">
          <cell r="A537" t="str">
            <v>NEG0100TYDLI13058902023</v>
          </cell>
          <cell r="B537" t="str">
            <v>Reposición VP T&amp;D</v>
          </cell>
          <cell r="C53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37">
            <v>1</v>
          </cell>
          <cell r="E537" t="str">
            <v>III</v>
          </cell>
          <cell r="F537">
            <v>2023</v>
          </cell>
          <cell r="G537">
            <v>5890</v>
          </cell>
          <cell r="H537" t="str">
            <v>*N*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10424000</v>
          </cell>
          <cell r="R537">
            <v>0</v>
          </cell>
          <cell r="S537">
            <v>10424000</v>
          </cell>
        </row>
        <row r="538">
          <cell r="A538" t="str">
            <v>NEG0100TYDLI13058932023</v>
          </cell>
          <cell r="B538" t="str">
            <v>Reposición VP T&amp;D</v>
          </cell>
          <cell r="C53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38">
            <v>1</v>
          </cell>
          <cell r="E538" t="str">
            <v>III</v>
          </cell>
          <cell r="F538">
            <v>2023</v>
          </cell>
          <cell r="G538">
            <v>5893</v>
          </cell>
          <cell r="H538" t="str">
            <v>*N*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3076000</v>
          </cell>
          <cell r="R538">
            <v>0</v>
          </cell>
          <cell r="S538">
            <v>3076000</v>
          </cell>
        </row>
        <row r="539">
          <cell r="A539" t="str">
            <v>NEG0100TYDLI13058952023</v>
          </cell>
          <cell r="B539" t="str">
            <v>Reposición VP T&amp;D</v>
          </cell>
          <cell r="C53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39">
            <v>1</v>
          </cell>
          <cell r="E539" t="str">
            <v>III</v>
          </cell>
          <cell r="F539">
            <v>2023</v>
          </cell>
          <cell r="G539">
            <v>5895</v>
          </cell>
          <cell r="H539" t="str">
            <v>*N*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23732000</v>
          </cell>
          <cell r="R539">
            <v>0</v>
          </cell>
          <cell r="S539">
            <v>23732000</v>
          </cell>
        </row>
        <row r="540">
          <cell r="A540" t="str">
            <v>NEG0100TYDLI13272452023</v>
          </cell>
          <cell r="B540" t="str">
            <v>Reposición VP T&amp;D</v>
          </cell>
          <cell r="C54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40">
            <v>1</v>
          </cell>
          <cell r="E540" t="str">
            <v>III</v>
          </cell>
          <cell r="F540">
            <v>2023</v>
          </cell>
          <cell r="G540">
            <v>27245</v>
          </cell>
          <cell r="H540" t="str">
            <v>*N*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10742000</v>
          </cell>
          <cell r="R540">
            <v>0</v>
          </cell>
          <cell r="S540">
            <v>10742000</v>
          </cell>
        </row>
        <row r="541">
          <cell r="A541" t="str">
            <v>NEG0100TYDLI21050022023</v>
          </cell>
          <cell r="B541" t="str">
            <v>Reposición VP T&amp;D</v>
          </cell>
          <cell r="C54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41">
            <v>2</v>
          </cell>
          <cell r="E541" t="str">
            <v>I</v>
          </cell>
          <cell r="F541">
            <v>2023</v>
          </cell>
          <cell r="G541">
            <v>5002</v>
          </cell>
          <cell r="H541" t="str">
            <v>*N*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A542" t="str">
            <v>NEG0100TYDLI21050382023</v>
          </cell>
          <cell r="B542" t="str">
            <v>Reposición VP T&amp;D</v>
          </cell>
          <cell r="C54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42">
            <v>2</v>
          </cell>
          <cell r="E542" t="str">
            <v>I</v>
          </cell>
          <cell r="F542">
            <v>2023</v>
          </cell>
          <cell r="G542">
            <v>5038</v>
          </cell>
          <cell r="H542" t="str">
            <v>*N*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 t="str">
            <v>NEG0100TYDLI21050402023</v>
          </cell>
          <cell r="B543" t="str">
            <v>Reposición VP T&amp;D</v>
          </cell>
          <cell r="C54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43">
            <v>2</v>
          </cell>
          <cell r="E543" t="str">
            <v>I</v>
          </cell>
          <cell r="F543">
            <v>2023</v>
          </cell>
          <cell r="G543">
            <v>5040</v>
          </cell>
          <cell r="H543" t="str">
            <v>*N*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A544" t="str">
            <v>NEG0100TYDLI21050422023</v>
          </cell>
          <cell r="B544" t="str">
            <v>Reposición VP T&amp;D</v>
          </cell>
          <cell r="C54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44">
            <v>2</v>
          </cell>
          <cell r="E544" t="str">
            <v>I</v>
          </cell>
          <cell r="F544">
            <v>2023</v>
          </cell>
          <cell r="G544">
            <v>5042</v>
          </cell>
          <cell r="H544" t="str">
            <v>*N*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7256499.4400000004</v>
          </cell>
          <cell r="P544">
            <v>0</v>
          </cell>
          <cell r="Q544">
            <v>0</v>
          </cell>
          <cell r="R544">
            <v>0</v>
          </cell>
          <cell r="S544">
            <v>7256499.4400000004</v>
          </cell>
        </row>
        <row r="545">
          <cell r="A545" t="str">
            <v>NEG0100TYDLI21050512023</v>
          </cell>
          <cell r="B545" t="str">
            <v>Reposición VP T&amp;D</v>
          </cell>
          <cell r="C54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45">
            <v>2</v>
          </cell>
          <cell r="E545" t="str">
            <v>I</v>
          </cell>
          <cell r="F545">
            <v>2023</v>
          </cell>
          <cell r="G545">
            <v>5051</v>
          </cell>
          <cell r="H545" t="str">
            <v>*N*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A546" t="str">
            <v>NEG0100TYDLI21050792023</v>
          </cell>
          <cell r="B546" t="str">
            <v>Reposición VP T&amp;D</v>
          </cell>
          <cell r="C54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46">
            <v>2</v>
          </cell>
          <cell r="E546" t="str">
            <v>I</v>
          </cell>
          <cell r="F546">
            <v>2023</v>
          </cell>
          <cell r="G546">
            <v>5079</v>
          </cell>
          <cell r="H546" t="str">
            <v>*N*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4855181.333333333</v>
          </cell>
          <cell r="P546">
            <v>0</v>
          </cell>
          <cell r="Q546">
            <v>0</v>
          </cell>
          <cell r="R546">
            <v>0</v>
          </cell>
          <cell r="S546">
            <v>4855181.333333333</v>
          </cell>
        </row>
        <row r="547">
          <cell r="A547" t="str">
            <v>NEG0100TYDLI21050882023</v>
          </cell>
          <cell r="B547" t="str">
            <v>Reposición VP T&amp;D</v>
          </cell>
          <cell r="C54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47">
            <v>2</v>
          </cell>
          <cell r="E547" t="str">
            <v>I</v>
          </cell>
          <cell r="F547">
            <v>2023</v>
          </cell>
          <cell r="G547">
            <v>5088</v>
          </cell>
          <cell r="H547" t="str">
            <v>*N*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</row>
        <row r="548">
          <cell r="A548" t="str">
            <v>NEG0100TYDLI21051012023</v>
          </cell>
          <cell r="B548" t="str">
            <v>Reposición VP T&amp;D</v>
          </cell>
          <cell r="C54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48">
            <v>2</v>
          </cell>
          <cell r="E548" t="str">
            <v>I</v>
          </cell>
          <cell r="F548">
            <v>2023</v>
          </cell>
          <cell r="G548">
            <v>5101</v>
          </cell>
          <cell r="H548" t="str">
            <v>*N*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14204000</v>
          </cell>
          <cell r="P548">
            <v>0</v>
          </cell>
          <cell r="Q548">
            <v>0</v>
          </cell>
          <cell r="R548">
            <v>0</v>
          </cell>
          <cell r="S548">
            <v>14204000</v>
          </cell>
        </row>
        <row r="549">
          <cell r="A549" t="str">
            <v>NEG0100TYDLI21051342023</v>
          </cell>
          <cell r="B549" t="str">
            <v>Reposición VP T&amp;D</v>
          </cell>
          <cell r="C54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49">
            <v>2</v>
          </cell>
          <cell r="E549" t="str">
            <v>I</v>
          </cell>
          <cell r="F549">
            <v>2023</v>
          </cell>
          <cell r="G549">
            <v>5134</v>
          </cell>
          <cell r="H549" t="str">
            <v>*N*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</row>
        <row r="550">
          <cell r="A550" t="str">
            <v>NEG0100TYDLI21051382023</v>
          </cell>
          <cell r="B550" t="str">
            <v>Reposición VP T&amp;D</v>
          </cell>
          <cell r="C55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50">
            <v>2</v>
          </cell>
          <cell r="E550" t="str">
            <v>I</v>
          </cell>
          <cell r="F550">
            <v>2023</v>
          </cell>
          <cell r="G550">
            <v>5138</v>
          </cell>
          <cell r="H550" t="str">
            <v>*N*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</row>
        <row r="551">
          <cell r="A551" t="str">
            <v>NEG0100TYDLI21051482023</v>
          </cell>
          <cell r="B551" t="str">
            <v>Reposición VP T&amp;D</v>
          </cell>
          <cell r="C55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51">
            <v>2</v>
          </cell>
          <cell r="E551" t="str">
            <v>I</v>
          </cell>
          <cell r="F551">
            <v>2023</v>
          </cell>
          <cell r="G551">
            <v>5148</v>
          </cell>
          <cell r="H551" t="str">
            <v>*N*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</row>
        <row r="552">
          <cell r="A552" t="str">
            <v>NEG0100TYDLI21051542023</v>
          </cell>
          <cell r="B552" t="str">
            <v>Reposición VP T&amp;D</v>
          </cell>
          <cell r="C55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52">
            <v>2</v>
          </cell>
          <cell r="E552" t="str">
            <v>I</v>
          </cell>
          <cell r="F552">
            <v>2023</v>
          </cell>
          <cell r="G552">
            <v>5154</v>
          </cell>
          <cell r="H552" t="str">
            <v>*N*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4233379.5733333332</v>
          </cell>
          <cell r="P552">
            <v>0</v>
          </cell>
          <cell r="Q552">
            <v>0</v>
          </cell>
          <cell r="R552">
            <v>0</v>
          </cell>
          <cell r="S552">
            <v>4233379.5733333332</v>
          </cell>
        </row>
        <row r="553">
          <cell r="A553" t="str">
            <v>NEG0100TYDLI21051902023</v>
          </cell>
          <cell r="B553" t="str">
            <v>Reposición VP T&amp;D</v>
          </cell>
          <cell r="C55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53">
            <v>2</v>
          </cell>
          <cell r="E553" t="str">
            <v>I</v>
          </cell>
          <cell r="F553">
            <v>2023</v>
          </cell>
          <cell r="G553">
            <v>5190</v>
          </cell>
          <cell r="H553" t="str">
            <v>*N*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9645087.706666667</v>
          </cell>
          <cell r="P553">
            <v>0</v>
          </cell>
          <cell r="Q553">
            <v>0</v>
          </cell>
          <cell r="R553">
            <v>0</v>
          </cell>
          <cell r="S553">
            <v>9645087.706666667</v>
          </cell>
        </row>
        <row r="554">
          <cell r="A554" t="str">
            <v>NEG0100TYDLI21052342023</v>
          </cell>
          <cell r="B554" t="str">
            <v>Reposición VP T&amp;D</v>
          </cell>
          <cell r="C55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54">
            <v>2</v>
          </cell>
          <cell r="E554" t="str">
            <v>I</v>
          </cell>
          <cell r="F554">
            <v>2023</v>
          </cell>
          <cell r="G554">
            <v>5234</v>
          </cell>
          <cell r="H554" t="str">
            <v>*N*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</row>
        <row r="555">
          <cell r="A555" t="str">
            <v>NEG0100TYDLI21052372023</v>
          </cell>
          <cell r="B555" t="str">
            <v>Reposición VP T&amp;D</v>
          </cell>
          <cell r="C55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55">
            <v>2</v>
          </cell>
          <cell r="E555" t="str">
            <v>I</v>
          </cell>
          <cell r="F555">
            <v>2023</v>
          </cell>
          <cell r="G555">
            <v>5237</v>
          </cell>
          <cell r="H555" t="str">
            <v>*N*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</row>
        <row r="556">
          <cell r="A556" t="str">
            <v>NEG0100TYDLI21052402023</v>
          </cell>
          <cell r="B556" t="str">
            <v>Reposición VP T&amp;D</v>
          </cell>
          <cell r="C55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56">
            <v>2</v>
          </cell>
          <cell r="E556" t="str">
            <v>I</v>
          </cell>
          <cell r="F556">
            <v>2023</v>
          </cell>
          <cell r="G556">
            <v>5240</v>
          </cell>
          <cell r="H556" t="str">
            <v>*N*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A557" t="str">
            <v>NEG0100TYDLI21052502023</v>
          </cell>
          <cell r="B557" t="str">
            <v>Reposición VP T&amp;D</v>
          </cell>
          <cell r="C55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57">
            <v>2</v>
          </cell>
          <cell r="E557" t="str">
            <v>I</v>
          </cell>
          <cell r="F557">
            <v>2023</v>
          </cell>
          <cell r="G557">
            <v>5250</v>
          </cell>
          <cell r="H557" t="str">
            <v>*N*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1182651</v>
          </cell>
          <cell r="P557">
            <v>0</v>
          </cell>
          <cell r="Q557">
            <v>0</v>
          </cell>
          <cell r="R557">
            <v>0</v>
          </cell>
          <cell r="S557">
            <v>1182651</v>
          </cell>
        </row>
        <row r="558">
          <cell r="A558" t="str">
            <v>NEG0100TYDLI21052642023</v>
          </cell>
          <cell r="B558" t="str">
            <v>Reposición VP T&amp;D</v>
          </cell>
          <cell r="C55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58">
            <v>2</v>
          </cell>
          <cell r="E558" t="str">
            <v>I</v>
          </cell>
          <cell r="F558">
            <v>2023</v>
          </cell>
          <cell r="G558">
            <v>5264</v>
          </cell>
          <cell r="H558" t="str">
            <v>*N*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5234411.5199999996</v>
          </cell>
          <cell r="P558">
            <v>0</v>
          </cell>
          <cell r="Q558">
            <v>0</v>
          </cell>
          <cell r="R558">
            <v>0</v>
          </cell>
          <cell r="S558">
            <v>5234411.5199999996</v>
          </cell>
        </row>
        <row r="559">
          <cell r="A559" t="str">
            <v>NEG0100TYDLI21052842023</v>
          </cell>
          <cell r="B559" t="str">
            <v>Reposición VP T&amp;D</v>
          </cell>
          <cell r="C55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59">
            <v>2</v>
          </cell>
          <cell r="E559" t="str">
            <v>I</v>
          </cell>
          <cell r="F559">
            <v>2023</v>
          </cell>
          <cell r="G559">
            <v>5284</v>
          </cell>
          <cell r="H559" t="str">
            <v>*N*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4603598.6400000006</v>
          </cell>
          <cell r="P559">
            <v>0</v>
          </cell>
          <cell r="Q559">
            <v>0</v>
          </cell>
          <cell r="R559">
            <v>0</v>
          </cell>
          <cell r="S559">
            <v>4603598.6400000006</v>
          </cell>
        </row>
        <row r="560">
          <cell r="A560" t="str">
            <v>NEG0100TYDLI21053182023</v>
          </cell>
          <cell r="B560" t="str">
            <v>Reposición VP T&amp;D</v>
          </cell>
          <cell r="C56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60">
            <v>2</v>
          </cell>
          <cell r="E560" t="str">
            <v>I</v>
          </cell>
          <cell r="F560">
            <v>2023</v>
          </cell>
          <cell r="G560">
            <v>5318</v>
          </cell>
          <cell r="H560" t="str">
            <v>*N*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23563806.106666666</v>
          </cell>
          <cell r="P560">
            <v>0</v>
          </cell>
          <cell r="Q560">
            <v>0</v>
          </cell>
          <cell r="R560">
            <v>0</v>
          </cell>
          <cell r="S560">
            <v>23563806.106666666</v>
          </cell>
        </row>
        <row r="561">
          <cell r="A561" t="str">
            <v>NEG0100TYDLI21053762023</v>
          </cell>
          <cell r="B561" t="str">
            <v>Reposición VP T&amp;D</v>
          </cell>
          <cell r="C56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61">
            <v>2</v>
          </cell>
          <cell r="E561" t="str">
            <v>I</v>
          </cell>
          <cell r="F561">
            <v>2023</v>
          </cell>
          <cell r="G561">
            <v>5376</v>
          </cell>
          <cell r="H561" t="str">
            <v>*N*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 t="str">
            <v>NEG0100TYDLI21054252023</v>
          </cell>
          <cell r="B562" t="str">
            <v>Reposición VP T&amp;D</v>
          </cell>
          <cell r="C56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62">
            <v>2</v>
          </cell>
          <cell r="E562" t="str">
            <v>I</v>
          </cell>
          <cell r="F562">
            <v>2023</v>
          </cell>
          <cell r="G562">
            <v>5425</v>
          </cell>
          <cell r="H562" t="str">
            <v>*N*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5914009.9199999999</v>
          </cell>
          <cell r="P562">
            <v>0</v>
          </cell>
          <cell r="Q562">
            <v>0</v>
          </cell>
          <cell r="R562">
            <v>0</v>
          </cell>
          <cell r="S562">
            <v>5914009.9199999999</v>
          </cell>
        </row>
        <row r="563">
          <cell r="A563" t="str">
            <v>NEG0100TYDLI21054902023</v>
          </cell>
          <cell r="B563" t="str">
            <v>Reposición VP T&amp;D</v>
          </cell>
          <cell r="C56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63">
            <v>2</v>
          </cell>
          <cell r="E563" t="str">
            <v>I</v>
          </cell>
          <cell r="F563">
            <v>2023</v>
          </cell>
          <cell r="G563">
            <v>5490</v>
          </cell>
          <cell r="H563" t="str">
            <v>*N*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</row>
        <row r="564">
          <cell r="A564" t="str">
            <v>NEG0100TYDLI21055792023</v>
          </cell>
          <cell r="B564" t="str">
            <v>Reposición VP T&amp;D</v>
          </cell>
          <cell r="C56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64">
            <v>2</v>
          </cell>
          <cell r="E564" t="str">
            <v>I</v>
          </cell>
          <cell r="F564">
            <v>2023</v>
          </cell>
          <cell r="G564">
            <v>5579</v>
          </cell>
          <cell r="H564" t="str">
            <v>*N*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</row>
        <row r="565">
          <cell r="A565" t="str">
            <v>NEG0100TYDLI21055852023</v>
          </cell>
          <cell r="B565" t="str">
            <v>Reposición VP T&amp;D</v>
          </cell>
          <cell r="C56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65">
            <v>2</v>
          </cell>
          <cell r="E565" t="str">
            <v>I</v>
          </cell>
          <cell r="F565">
            <v>2023</v>
          </cell>
          <cell r="G565">
            <v>5585</v>
          </cell>
          <cell r="H565" t="str">
            <v>*N*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A566" t="str">
            <v>NEG0100TYDLI21056042023</v>
          </cell>
          <cell r="B566" t="str">
            <v>Reposición VP T&amp;D</v>
          </cell>
          <cell r="C56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66">
            <v>2</v>
          </cell>
          <cell r="E566" t="str">
            <v>I</v>
          </cell>
          <cell r="F566">
            <v>2023</v>
          </cell>
          <cell r="G566">
            <v>5604</v>
          </cell>
          <cell r="H566" t="str">
            <v>*N*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</row>
        <row r="567">
          <cell r="A567" t="str">
            <v>NEG0100TYDLI21056072023</v>
          </cell>
          <cell r="B567" t="str">
            <v>Reposición VP T&amp;D</v>
          </cell>
          <cell r="C56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67">
            <v>2</v>
          </cell>
          <cell r="E567" t="str">
            <v>I</v>
          </cell>
          <cell r="F567">
            <v>2023</v>
          </cell>
          <cell r="G567">
            <v>5607</v>
          </cell>
          <cell r="H567" t="str">
            <v>*N*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</row>
        <row r="568">
          <cell r="A568" t="str">
            <v>NEG0100TYDLI21056152023</v>
          </cell>
          <cell r="B568" t="str">
            <v>Reposición VP T&amp;D</v>
          </cell>
          <cell r="C56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68">
            <v>2</v>
          </cell>
          <cell r="E568" t="str">
            <v>I</v>
          </cell>
          <cell r="F568">
            <v>2023</v>
          </cell>
          <cell r="G568">
            <v>5615</v>
          </cell>
          <cell r="H568" t="str">
            <v>*N*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 t="str">
            <v>NEG0100TYDLI21056282023</v>
          </cell>
          <cell r="B569" t="str">
            <v>Reposición VP T&amp;D</v>
          </cell>
          <cell r="C56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69">
            <v>2</v>
          </cell>
          <cell r="E569" t="str">
            <v>I</v>
          </cell>
          <cell r="F569">
            <v>2023</v>
          </cell>
          <cell r="G569">
            <v>5628</v>
          </cell>
          <cell r="H569" t="str">
            <v>*N*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 t="str">
            <v>NEG0100TYDLI21056562023</v>
          </cell>
          <cell r="B570" t="str">
            <v>Reposición VP T&amp;D</v>
          </cell>
          <cell r="C57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70">
            <v>2</v>
          </cell>
          <cell r="E570" t="str">
            <v>I</v>
          </cell>
          <cell r="F570">
            <v>2023</v>
          </cell>
          <cell r="G570">
            <v>5656</v>
          </cell>
          <cell r="H570" t="str">
            <v>*N*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A571" t="str">
            <v>NEG0100TYDLI21056592023</v>
          </cell>
          <cell r="B571" t="str">
            <v>Reposición VP T&amp;D</v>
          </cell>
          <cell r="C57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71">
            <v>2</v>
          </cell>
          <cell r="E571" t="str">
            <v>I</v>
          </cell>
          <cell r="F571">
            <v>2023</v>
          </cell>
          <cell r="G571">
            <v>5659</v>
          </cell>
          <cell r="H571" t="str">
            <v>*N*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</row>
        <row r="572">
          <cell r="A572" t="str">
            <v>NEG0100TYDLI21056642023</v>
          </cell>
          <cell r="B572" t="str">
            <v>Reposición VP T&amp;D</v>
          </cell>
          <cell r="C57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72">
            <v>2</v>
          </cell>
          <cell r="E572" t="str">
            <v>I</v>
          </cell>
          <cell r="F572">
            <v>2023</v>
          </cell>
          <cell r="G572">
            <v>5664</v>
          </cell>
          <cell r="H572" t="str">
            <v>*N*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32093840</v>
          </cell>
          <cell r="P572">
            <v>0</v>
          </cell>
          <cell r="Q572">
            <v>0</v>
          </cell>
          <cell r="R572">
            <v>0</v>
          </cell>
          <cell r="S572">
            <v>32093840</v>
          </cell>
        </row>
        <row r="573">
          <cell r="A573" t="str">
            <v>NEG0100TYDLI21056652023</v>
          </cell>
          <cell r="B573" t="str">
            <v>Reposición VP T&amp;D</v>
          </cell>
          <cell r="C57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73">
            <v>2</v>
          </cell>
          <cell r="E573" t="str">
            <v>I</v>
          </cell>
          <cell r="F573">
            <v>2023</v>
          </cell>
          <cell r="G573">
            <v>5665</v>
          </cell>
          <cell r="H573" t="str">
            <v>*N*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7226775.0933333337</v>
          </cell>
          <cell r="P573">
            <v>0</v>
          </cell>
          <cell r="Q573">
            <v>0</v>
          </cell>
          <cell r="R573">
            <v>0</v>
          </cell>
          <cell r="S573">
            <v>7226775.0933333337</v>
          </cell>
        </row>
        <row r="574">
          <cell r="A574" t="str">
            <v>NEG0100TYDLI21056702023</v>
          </cell>
          <cell r="B574" t="str">
            <v>Reposición VP T&amp;D</v>
          </cell>
          <cell r="C57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74">
            <v>2</v>
          </cell>
          <cell r="E574" t="str">
            <v>I</v>
          </cell>
          <cell r="F574">
            <v>2023</v>
          </cell>
          <cell r="G574">
            <v>5670</v>
          </cell>
          <cell r="H574" t="str">
            <v>*N*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</row>
        <row r="575">
          <cell r="A575" t="str">
            <v>NEG0100TYDLI21056862023</v>
          </cell>
          <cell r="B575" t="str">
            <v>Reposición VP T&amp;D</v>
          </cell>
          <cell r="C57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75">
            <v>2</v>
          </cell>
          <cell r="E575" t="str">
            <v>I</v>
          </cell>
          <cell r="F575">
            <v>2023</v>
          </cell>
          <cell r="G575">
            <v>5686</v>
          </cell>
          <cell r="H575" t="str">
            <v>*N*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29062000</v>
          </cell>
          <cell r="P575">
            <v>0</v>
          </cell>
          <cell r="Q575">
            <v>0</v>
          </cell>
          <cell r="R575">
            <v>0</v>
          </cell>
          <cell r="S575">
            <v>29062000</v>
          </cell>
        </row>
        <row r="576">
          <cell r="A576" t="str">
            <v>NEG0100TYDLI21056972023</v>
          </cell>
          <cell r="B576" t="str">
            <v>Reposición VP T&amp;D</v>
          </cell>
          <cell r="C57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76">
            <v>2</v>
          </cell>
          <cell r="E576" t="str">
            <v>I</v>
          </cell>
          <cell r="F576">
            <v>2023</v>
          </cell>
          <cell r="G576">
            <v>5697</v>
          </cell>
          <cell r="H576" t="str">
            <v>*N*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 t="str">
            <v>NEG0100TYDLI21057362023</v>
          </cell>
          <cell r="B577" t="str">
            <v>Reposición VP T&amp;D</v>
          </cell>
          <cell r="C57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77">
            <v>2</v>
          </cell>
          <cell r="E577" t="str">
            <v>I</v>
          </cell>
          <cell r="F577">
            <v>2023</v>
          </cell>
          <cell r="G577">
            <v>5736</v>
          </cell>
          <cell r="H577" t="str">
            <v>*N*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 t="str">
            <v>NEG0100TYDLI21057562023</v>
          </cell>
          <cell r="B578" t="str">
            <v>Reposición VP T&amp;D</v>
          </cell>
          <cell r="C57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78">
            <v>2</v>
          </cell>
          <cell r="E578" t="str">
            <v>I</v>
          </cell>
          <cell r="F578">
            <v>2023</v>
          </cell>
          <cell r="G578">
            <v>5756</v>
          </cell>
          <cell r="H578" t="str">
            <v>*N*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 t="str">
            <v>NEG0100TYDLI21057902023</v>
          </cell>
          <cell r="B579" t="str">
            <v>Reposición VP T&amp;D</v>
          </cell>
          <cell r="C57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79">
            <v>2</v>
          </cell>
          <cell r="E579" t="str">
            <v>I</v>
          </cell>
          <cell r="F579">
            <v>2023</v>
          </cell>
          <cell r="G579">
            <v>5790</v>
          </cell>
          <cell r="H579" t="str">
            <v>*N*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3151629.12</v>
          </cell>
          <cell r="P579">
            <v>0</v>
          </cell>
          <cell r="Q579">
            <v>0</v>
          </cell>
          <cell r="R579">
            <v>0</v>
          </cell>
          <cell r="S579">
            <v>3151629.12</v>
          </cell>
        </row>
        <row r="580">
          <cell r="A580" t="str">
            <v>NEG0100TYDLI21058372023</v>
          </cell>
          <cell r="B580" t="str">
            <v>Reposición VP T&amp;D</v>
          </cell>
          <cell r="C58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80">
            <v>2</v>
          </cell>
          <cell r="E580" t="str">
            <v>I</v>
          </cell>
          <cell r="F580">
            <v>2023</v>
          </cell>
          <cell r="G580">
            <v>5837</v>
          </cell>
          <cell r="H580" t="str">
            <v>*N*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 t="str">
            <v>NEG0100TYDLI21058472023</v>
          </cell>
          <cell r="B581" t="str">
            <v>Reposición VP T&amp;D</v>
          </cell>
          <cell r="C58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81">
            <v>2</v>
          </cell>
          <cell r="E581" t="str">
            <v>I</v>
          </cell>
          <cell r="F581">
            <v>2023</v>
          </cell>
          <cell r="G581">
            <v>5847</v>
          </cell>
          <cell r="H581" t="str">
            <v>*N*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 t="str">
            <v>NEG0100TYDLI21058872023</v>
          </cell>
          <cell r="B582" t="str">
            <v>Reposición VP T&amp;D</v>
          </cell>
          <cell r="C58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82">
            <v>2</v>
          </cell>
          <cell r="E582" t="str">
            <v>I</v>
          </cell>
          <cell r="F582">
            <v>2023</v>
          </cell>
          <cell r="G582">
            <v>5887</v>
          </cell>
          <cell r="H582" t="str">
            <v>*N*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5315000</v>
          </cell>
          <cell r="P582">
            <v>0</v>
          </cell>
          <cell r="Q582">
            <v>0</v>
          </cell>
          <cell r="R582">
            <v>0</v>
          </cell>
          <cell r="S582">
            <v>5315000</v>
          </cell>
        </row>
        <row r="583">
          <cell r="A583" t="str">
            <v>NEG0100TYDLI21058932023</v>
          </cell>
          <cell r="B583" t="str">
            <v>Reposición VP T&amp;D</v>
          </cell>
          <cell r="C58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83">
            <v>2</v>
          </cell>
          <cell r="E583" t="str">
            <v>I</v>
          </cell>
          <cell r="F583">
            <v>2023</v>
          </cell>
          <cell r="G583">
            <v>5893</v>
          </cell>
          <cell r="H583" t="str">
            <v>*N*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 t="str">
            <v>NEG0100TYDLI23050012023</v>
          </cell>
          <cell r="B584" t="str">
            <v>Reposición VP T&amp;D</v>
          </cell>
          <cell r="C58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84">
            <v>2</v>
          </cell>
          <cell r="E584" t="str">
            <v>III</v>
          </cell>
          <cell r="F584">
            <v>2023</v>
          </cell>
          <cell r="G584">
            <v>5001</v>
          </cell>
          <cell r="H584" t="str">
            <v>*N*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201298525.01333332</v>
          </cell>
          <cell r="P584">
            <v>0</v>
          </cell>
          <cell r="Q584">
            <v>0</v>
          </cell>
          <cell r="R584">
            <v>0</v>
          </cell>
          <cell r="S584">
            <v>201298525.01333332</v>
          </cell>
        </row>
        <row r="585">
          <cell r="A585" t="str">
            <v>NEG0100TYDLI23050022023</v>
          </cell>
          <cell r="B585" t="str">
            <v>Reposición VP T&amp;D</v>
          </cell>
          <cell r="C58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85">
            <v>2</v>
          </cell>
          <cell r="E585" t="str">
            <v>III</v>
          </cell>
          <cell r="F585">
            <v>2023</v>
          </cell>
          <cell r="G585">
            <v>5002</v>
          </cell>
          <cell r="H585" t="str">
            <v>*N*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22135000</v>
          </cell>
          <cell r="P585">
            <v>0</v>
          </cell>
          <cell r="Q585">
            <v>0</v>
          </cell>
          <cell r="R585">
            <v>0</v>
          </cell>
          <cell r="S585">
            <v>22135000</v>
          </cell>
        </row>
        <row r="586">
          <cell r="A586" t="str">
            <v>NEG0100TYDLI23050212023</v>
          </cell>
          <cell r="B586" t="str">
            <v>Reposición VP T&amp;D</v>
          </cell>
          <cell r="C58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86">
            <v>2</v>
          </cell>
          <cell r="E586" t="str">
            <v>III</v>
          </cell>
          <cell r="F586">
            <v>2023</v>
          </cell>
          <cell r="G586">
            <v>5021</v>
          </cell>
          <cell r="H586" t="str">
            <v>*N*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9807000</v>
          </cell>
          <cell r="P586">
            <v>0</v>
          </cell>
          <cell r="Q586">
            <v>0</v>
          </cell>
          <cell r="R586">
            <v>0</v>
          </cell>
          <cell r="S586">
            <v>9807000</v>
          </cell>
        </row>
        <row r="587">
          <cell r="A587" t="str">
            <v>NEG0100TYDLI23050302023</v>
          </cell>
          <cell r="B587" t="str">
            <v>Reposición VP T&amp;D</v>
          </cell>
          <cell r="C58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87">
            <v>2</v>
          </cell>
          <cell r="E587" t="str">
            <v>III</v>
          </cell>
          <cell r="F587">
            <v>2023</v>
          </cell>
          <cell r="G587">
            <v>5030</v>
          </cell>
          <cell r="H587" t="str">
            <v>*N*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18087000</v>
          </cell>
          <cell r="P587">
            <v>0</v>
          </cell>
          <cell r="Q587">
            <v>0</v>
          </cell>
          <cell r="R587">
            <v>0</v>
          </cell>
          <cell r="S587">
            <v>18087000</v>
          </cell>
        </row>
        <row r="588">
          <cell r="A588" t="str">
            <v>NEG0100TYDLI23050312023</v>
          </cell>
          <cell r="B588" t="str">
            <v>Reposición VP T&amp;D</v>
          </cell>
          <cell r="C58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88">
            <v>2</v>
          </cell>
          <cell r="E588" t="str">
            <v>III</v>
          </cell>
          <cell r="F588">
            <v>2023</v>
          </cell>
          <cell r="G588">
            <v>5031</v>
          </cell>
          <cell r="H588" t="str">
            <v>*N*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12058000</v>
          </cell>
          <cell r="P588">
            <v>0</v>
          </cell>
          <cell r="Q588">
            <v>0</v>
          </cell>
          <cell r="R588">
            <v>0</v>
          </cell>
          <cell r="S588">
            <v>12058000</v>
          </cell>
        </row>
        <row r="589">
          <cell r="A589" t="str">
            <v>NEG0100TYDLI23050342023</v>
          </cell>
          <cell r="B589" t="str">
            <v>Reposición VP T&amp;D</v>
          </cell>
          <cell r="C58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89">
            <v>2</v>
          </cell>
          <cell r="E589" t="str">
            <v>III</v>
          </cell>
          <cell r="F589">
            <v>2023</v>
          </cell>
          <cell r="G589">
            <v>5034</v>
          </cell>
          <cell r="H589" t="str">
            <v>*N*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27894000</v>
          </cell>
          <cell r="P589">
            <v>0</v>
          </cell>
          <cell r="Q589">
            <v>0</v>
          </cell>
          <cell r="R589">
            <v>0</v>
          </cell>
          <cell r="S589">
            <v>27894000</v>
          </cell>
        </row>
        <row r="590">
          <cell r="A590" t="str">
            <v>NEG0100TYDLI23050362023</v>
          </cell>
          <cell r="B590" t="str">
            <v>Reposición VP T&amp;D</v>
          </cell>
          <cell r="C59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90">
            <v>2</v>
          </cell>
          <cell r="E590" t="str">
            <v>III</v>
          </cell>
          <cell r="F590">
            <v>2023</v>
          </cell>
          <cell r="G590">
            <v>5036</v>
          </cell>
          <cell r="H590" t="str">
            <v>*N*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12058000</v>
          </cell>
          <cell r="P590">
            <v>0</v>
          </cell>
          <cell r="Q590">
            <v>0</v>
          </cell>
          <cell r="R590">
            <v>0</v>
          </cell>
          <cell r="S590">
            <v>12058000</v>
          </cell>
        </row>
        <row r="591">
          <cell r="A591" t="str">
            <v>NEG0100TYDLI23050382023</v>
          </cell>
          <cell r="B591" t="str">
            <v>Reposición VP T&amp;D</v>
          </cell>
          <cell r="C59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91">
            <v>2</v>
          </cell>
          <cell r="E591" t="str">
            <v>III</v>
          </cell>
          <cell r="F591">
            <v>2023</v>
          </cell>
          <cell r="G591">
            <v>5038</v>
          </cell>
          <cell r="H591" t="str">
            <v>*N*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10426000</v>
          </cell>
          <cell r="P591">
            <v>0</v>
          </cell>
          <cell r="Q591">
            <v>0</v>
          </cell>
          <cell r="R591">
            <v>0</v>
          </cell>
          <cell r="S591">
            <v>10426000</v>
          </cell>
        </row>
        <row r="592">
          <cell r="A592" t="str">
            <v>NEG0100TYDLI23050402023</v>
          </cell>
          <cell r="B592" t="str">
            <v>Reposición VP T&amp;D</v>
          </cell>
          <cell r="C59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92">
            <v>2</v>
          </cell>
          <cell r="E592" t="str">
            <v>III</v>
          </cell>
          <cell r="F592">
            <v>2023</v>
          </cell>
          <cell r="G592">
            <v>5040</v>
          </cell>
          <cell r="H592" t="str">
            <v>*N*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12058000</v>
          </cell>
          <cell r="P592">
            <v>0</v>
          </cell>
          <cell r="Q592">
            <v>0</v>
          </cell>
          <cell r="R592">
            <v>0</v>
          </cell>
          <cell r="S592">
            <v>12058000</v>
          </cell>
        </row>
        <row r="593">
          <cell r="A593" t="str">
            <v>NEG0100TYDLI23050422023</v>
          </cell>
          <cell r="B593" t="str">
            <v>Reposición VP T&amp;D</v>
          </cell>
          <cell r="C59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93">
            <v>2</v>
          </cell>
          <cell r="E593" t="str">
            <v>III</v>
          </cell>
          <cell r="F593">
            <v>2023</v>
          </cell>
          <cell r="G593">
            <v>5042</v>
          </cell>
          <cell r="H593" t="str">
            <v>*N*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59461000</v>
          </cell>
          <cell r="P593">
            <v>0</v>
          </cell>
          <cell r="Q593">
            <v>0</v>
          </cell>
          <cell r="R593">
            <v>0</v>
          </cell>
          <cell r="S593">
            <v>59461000</v>
          </cell>
        </row>
        <row r="594">
          <cell r="A594" t="str">
            <v>NEG0100TYDLI23050442023</v>
          </cell>
          <cell r="B594" t="str">
            <v>Reposición VP T&amp;D</v>
          </cell>
          <cell r="C59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94">
            <v>2</v>
          </cell>
          <cell r="E594" t="str">
            <v>III</v>
          </cell>
          <cell r="F594">
            <v>2023</v>
          </cell>
          <cell r="G594">
            <v>5044</v>
          </cell>
          <cell r="H594" t="str">
            <v>*N*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13585000</v>
          </cell>
          <cell r="P594">
            <v>0</v>
          </cell>
          <cell r="Q594">
            <v>0</v>
          </cell>
          <cell r="R594">
            <v>0</v>
          </cell>
          <cell r="S594">
            <v>13585000</v>
          </cell>
        </row>
        <row r="595">
          <cell r="A595" t="str">
            <v>NEG0100TYDLI23050452023</v>
          </cell>
          <cell r="B595" t="str">
            <v>Reposición VP T&amp;D</v>
          </cell>
          <cell r="C59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95">
            <v>2</v>
          </cell>
          <cell r="E595" t="str">
            <v>III</v>
          </cell>
          <cell r="F595">
            <v>2023</v>
          </cell>
          <cell r="G595">
            <v>5045</v>
          </cell>
          <cell r="H595" t="str">
            <v>*N*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47508000</v>
          </cell>
          <cell r="P595">
            <v>0</v>
          </cell>
          <cell r="Q595">
            <v>0</v>
          </cell>
          <cell r="R595">
            <v>0</v>
          </cell>
          <cell r="S595">
            <v>47508000</v>
          </cell>
        </row>
        <row r="596">
          <cell r="A596" t="str">
            <v>NEG0100TYDLI23050512023</v>
          </cell>
          <cell r="B596" t="str">
            <v>Reposición VP T&amp;D</v>
          </cell>
          <cell r="C59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96">
            <v>2</v>
          </cell>
          <cell r="E596" t="str">
            <v>III</v>
          </cell>
          <cell r="F596">
            <v>2023</v>
          </cell>
          <cell r="G596">
            <v>5051</v>
          </cell>
          <cell r="H596" t="str">
            <v>*N*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30511000</v>
          </cell>
          <cell r="P596">
            <v>0</v>
          </cell>
          <cell r="Q596">
            <v>0</v>
          </cell>
          <cell r="R596">
            <v>0</v>
          </cell>
          <cell r="S596">
            <v>30511000</v>
          </cell>
        </row>
        <row r="597">
          <cell r="A597" t="str">
            <v>NEG0100TYDLI23050552023</v>
          </cell>
          <cell r="B597" t="str">
            <v>Reposición VP T&amp;D</v>
          </cell>
          <cell r="C59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97">
            <v>2</v>
          </cell>
          <cell r="E597" t="str">
            <v>III</v>
          </cell>
          <cell r="F597">
            <v>2023</v>
          </cell>
          <cell r="G597">
            <v>5055</v>
          </cell>
          <cell r="H597" t="str">
            <v>*N*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6029000</v>
          </cell>
          <cell r="P597">
            <v>0</v>
          </cell>
          <cell r="Q597">
            <v>0</v>
          </cell>
          <cell r="R597">
            <v>0</v>
          </cell>
          <cell r="S597">
            <v>6029000</v>
          </cell>
        </row>
        <row r="598">
          <cell r="A598" t="str">
            <v>NEG0100TYDLI23050592023</v>
          </cell>
          <cell r="B598" t="str">
            <v>Reposición VP T&amp;D</v>
          </cell>
          <cell r="C59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98">
            <v>2</v>
          </cell>
          <cell r="E598" t="str">
            <v>III</v>
          </cell>
          <cell r="F598">
            <v>2023</v>
          </cell>
          <cell r="G598">
            <v>5059</v>
          </cell>
          <cell r="H598" t="str">
            <v>*N*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6029000</v>
          </cell>
          <cell r="P598">
            <v>0</v>
          </cell>
          <cell r="Q598">
            <v>0</v>
          </cell>
          <cell r="R598">
            <v>0</v>
          </cell>
          <cell r="S598">
            <v>6029000</v>
          </cell>
        </row>
        <row r="599">
          <cell r="A599" t="str">
            <v>NEG0100TYDLI23050792023</v>
          </cell>
          <cell r="B599" t="str">
            <v>Reposición VP T&amp;D</v>
          </cell>
          <cell r="C59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599">
            <v>2</v>
          </cell>
          <cell r="E599" t="str">
            <v>III</v>
          </cell>
          <cell r="F599">
            <v>2023</v>
          </cell>
          <cell r="G599">
            <v>5079</v>
          </cell>
          <cell r="H599" t="str">
            <v>*N*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67837000</v>
          </cell>
          <cell r="P599">
            <v>0</v>
          </cell>
          <cell r="Q599">
            <v>0</v>
          </cell>
          <cell r="R599">
            <v>0</v>
          </cell>
          <cell r="S599">
            <v>67837000</v>
          </cell>
        </row>
        <row r="600">
          <cell r="A600" t="str">
            <v>NEG0100TYDLI23050862023</v>
          </cell>
          <cell r="B600" t="str">
            <v>Reposición VP T&amp;D</v>
          </cell>
          <cell r="C60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00">
            <v>2</v>
          </cell>
          <cell r="E600" t="str">
            <v>III</v>
          </cell>
          <cell r="F600">
            <v>2023</v>
          </cell>
          <cell r="G600">
            <v>5086</v>
          </cell>
          <cell r="H600" t="str">
            <v>*N*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 t="str">
            <v>NEG0100TYDLI23050882023</v>
          </cell>
          <cell r="B601" t="str">
            <v>Reposición VP T&amp;D</v>
          </cell>
          <cell r="C60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01">
            <v>2</v>
          </cell>
          <cell r="E601" t="str">
            <v>III</v>
          </cell>
          <cell r="F601">
            <v>2023</v>
          </cell>
          <cell r="G601">
            <v>5088</v>
          </cell>
          <cell r="H601" t="str">
            <v>*N*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53737000</v>
          </cell>
          <cell r="P601">
            <v>0</v>
          </cell>
          <cell r="Q601">
            <v>0</v>
          </cell>
          <cell r="R601">
            <v>0</v>
          </cell>
          <cell r="S601">
            <v>53737000</v>
          </cell>
        </row>
        <row r="602">
          <cell r="A602" t="str">
            <v>NEG0100TYDLI23050912023</v>
          </cell>
          <cell r="B602" t="str">
            <v>Reposición VP T&amp;D</v>
          </cell>
          <cell r="C60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02">
            <v>2</v>
          </cell>
          <cell r="E602" t="str">
            <v>III</v>
          </cell>
          <cell r="F602">
            <v>2023</v>
          </cell>
          <cell r="G602">
            <v>5091</v>
          </cell>
          <cell r="H602" t="str">
            <v>*N*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12058000</v>
          </cell>
          <cell r="P602">
            <v>0</v>
          </cell>
          <cell r="Q602">
            <v>0</v>
          </cell>
          <cell r="R602">
            <v>0</v>
          </cell>
          <cell r="S602">
            <v>12058000</v>
          </cell>
        </row>
        <row r="603">
          <cell r="A603" t="str">
            <v>NEG0100TYDLI23050932023</v>
          </cell>
          <cell r="B603" t="str">
            <v>Reposición VP T&amp;D</v>
          </cell>
          <cell r="C60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03">
            <v>2</v>
          </cell>
          <cell r="E603" t="str">
            <v>III</v>
          </cell>
          <cell r="F603">
            <v>2023</v>
          </cell>
          <cell r="G603">
            <v>5093</v>
          </cell>
          <cell r="H603" t="str">
            <v>*N*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 t="str">
            <v>NEG0100TYDLI23051012023</v>
          </cell>
          <cell r="B604" t="str">
            <v>Reposición VP T&amp;D</v>
          </cell>
          <cell r="C60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04">
            <v>2</v>
          </cell>
          <cell r="E604" t="str">
            <v>III</v>
          </cell>
          <cell r="F604">
            <v>2023</v>
          </cell>
          <cell r="G604">
            <v>5101</v>
          </cell>
          <cell r="H604" t="str">
            <v>*N*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12058000</v>
          </cell>
          <cell r="P604">
            <v>1200000</v>
          </cell>
          <cell r="Q604">
            <v>0</v>
          </cell>
          <cell r="R604">
            <v>0</v>
          </cell>
          <cell r="S604">
            <v>13258000</v>
          </cell>
        </row>
        <row r="605">
          <cell r="A605" t="str">
            <v>NEG0100TYDLI23051072023</v>
          </cell>
          <cell r="B605" t="str">
            <v>Reposición VP T&amp;D</v>
          </cell>
          <cell r="C60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05">
            <v>2</v>
          </cell>
          <cell r="E605" t="str">
            <v>III</v>
          </cell>
          <cell r="F605">
            <v>2023</v>
          </cell>
          <cell r="G605">
            <v>5107</v>
          </cell>
          <cell r="H605" t="str">
            <v>*N*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3778000</v>
          </cell>
          <cell r="P605">
            <v>0</v>
          </cell>
          <cell r="Q605">
            <v>0</v>
          </cell>
          <cell r="R605">
            <v>0</v>
          </cell>
          <cell r="S605">
            <v>3778000</v>
          </cell>
        </row>
        <row r="606">
          <cell r="A606" t="str">
            <v>NEG0100TYDLI23051132023</v>
          </cell>
          <cell r="B606" t="str">
            <v>Reposición VP T&amp;D</v>
          </cell>
          <cell r="C60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06">
            <v>2</v>
          </cell>
          <cell r="E606" t="str">
            <v>III</v>
          </cell>
          <cell r="F606">
            <v>2023</v>
          </cell>
          <cell r="G606">
            <v>5113</v>
          </cell>
          <cell r="H606" t="str">
            <v>*N*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13412000</v>
          </cell>
          <cell r="P606">
            <v>0</v>
          </cell>
          <cell r="Q606">
            <v>0</v>
          </cell>
          <cell r="R606">
            <v>0</v>
          </cell>
          <cell r="S606">
            <v>13412000</v>
          </cell>
        </row>
        <row r="607">
          <cell r="A607" t="str">
            <v>NEG0100TYDLI23051202023</v>
          </cell>
          <cell r="B607" t="str">
            <v>Reposición VP T&amp;D</v>
          </cell>
          <cell r="C60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07">
            <v>2</v>
          </cell>
          <cell r="E607" t="str">
            <v>III</v>
          </cell>
          <cell r="F607">
            <v>2023</v>
          </cell>
          <cell r="G607">
            <v>5120</v>
          </cell>
          <cell r="H607" t="str">
            <v>*N*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17979000</v>
          </cell>
          <cell r="P607">
            <v>0</v>
          </cell>
          <cell r="Q607">
            <v>0</v>
          </cell>
          <cell r="R607">
            <v>0</v>
          </cell>
          <cell r="S607">
            <v>17979000</v>
          </cell>
        </row>
        <row r="608">
          <cell r="A608" t="str">
            <v>NEG0100TYDLI23051252023</v>
          </cell>
          <cell r="B608" t="str">
            <v>Reposición VP T&amp;D</v>
          </cell>
          <cell r="C60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08">
            <v>2</v>
          </cell>
          <cell r="E608" t="str">
            <v>III</v>
          </cell>
          <cell r="F608">
            <v>2023</v>
          </cell>
          <cell r="G608">
            <v>5125</v>
          </cell>
          <cell r="H608" t="str">
            <v>*N*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 t="str">
            <v>NEG0100TYDLI23051292023</v>
          </cell>
          <cell r="B609" t="str">
            <v>Reposición VP T&amp;D</v>
          </cell>
          <cell r="C60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09">
            <v>2</v>
          </cell>
          <cell r="E609" t="str">
            <v>III</v>
          </cell>
          <cell r="F609">
            <v>2023</v>
          </cell>
          <cell r="G609">
            <v>5129</v>
          </cell>
          <cell r="H609" t="str">
            <v>*N*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10115000</v>
          </cell>
          <cell r="P609">
            <v>0</v>
          </cell>
          <cell r="Q609">
            <v>0</v>
          </cell>
          <cell r="R609">
            <v>0</v>
          </cell>
          <cell r="S609">
            <v>10115000</v>
          </cell>
        </row>
        <row r="610">
          <cell r="A610" t="str">
            <v>NEG0100TYDLI23051342023</v>
          </cell>
          <cell r="B610" t="str">
            <v>Reposición VP T&amp;D</v>
          </cell>
          <cell r="C61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10">
            <v>2</v>
          </cell>
          <cell r="E610" t="str">
            <v>III</v>
          </cell>
          <cell r="F610">
            <v>2023</v>
          </cell>
          <cell r="G610">
            <v>5134</v>
          </cell>
          <cell r="H610" t="str">
            <v>*N*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6029000</v>
          </cell>
          <cell r="P610">
            <v>0</v>
          </cell>
          <cell r="Q610">
            <v>0</v>
          </cell>
          <cell r="R610">
            <v>0</v>
          </cell>
          <cell r="S610">
            <v>6029000</v>
          </cell>
        </row>
        <row r="611">
          <cell r="A611" t="str">
            <v>NEG0100TYDLI23051382023</v>
          </cell>
          <cell r="B611" t="str">
            <v>Reposición VP T&amp;D</v>
          </cell>
          <cell r="C61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11">
            <v>2</v>
          </cell>
          <cell r="E611" t="str">
            <v>III</v>
          </cell>
          <cell r="F611">
            <v>2023</v>
          </cell>
          <cell r="G611">
            <v>5138</v>
          </cell>
          <cell r="H611" t="str">
            <v>*N*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6299000</v>
          </cell>
          <cell r="P611">
            <v>0</v>
          </cell>
          <cell r="Q611">
            <v>0</v>
          </cell>
          <cell r="R611">
            <v>0</v>
          </cell>
          <cell r="S611">
            <v>6299000</v>
          </cell>
        </row>
        <row r="612">
          <cell r="A612" t="str">
            <v>NEG0100TYDLI23051422023</v>
          </cell>
          <cell r="B612" t="str">
            <v>Reposición VP T&amp;D</v>
          </cell>
          <cell r="C61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12">
            <v>2</v>
          </cell>
          <cell r="E612" t="str">
            <v>III</v>
          </cell>
          <cell r="F612">
            <v>2023</v>
          </cell>
          <cell r="G612">
            <v>5142</v>
          </cell>
          <cell r="H612" t="str">
            <v>*N*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6029000</v>
          </cell>
          <cell r="P612">
            <v>0</v>
          </cell>
          <cell r="Q612">
            <v>0</v>
          </cell>
          <cell r="R612">
            <v>0</v>
          </cell>
          <cell r="S612">
            <v>6029000</v>
          </cell>
        </row>
        <row r="613">
          <cell r="A613" t="str">
            <v>NEG0100TYDLI23051452023</v>
          </cell>
          <cell r="B613" t="str">
            <v>Reposición VP T&amp;D</v>
          </cell>
          <cell r="C61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13">
            <v>2</v>
          </cell>
          <cell r="E613" t="str">
            <v>III</v>
          </cell>
          <cell r="F613">
            <v>2023</v>
          </cell>
          <cell r="G613">
            <v>5145</v>
          </cell>
          <cell r="H613" t="str">
            <v>*N*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6029000</v>
          </cell>
          <cell r="P613">
            <v>0</v>
          </cell>
          <cell r="Q613">
            <v>0</v>
          </cell>
          <cell r="R613">
            <v>0</v>
          </cell>
          <cell r="S613">
            <v>6029000</v>
          </cell>
        </row>
        <row r="614">
          <cell r="A614" t="str">
            <v>NEG0100TYDLI23051472023</v>
          </cell>
          <cell r="B614" t="str">
            <v>Reposición VP T&amp;D</v>
          </cell>
          <cell r="C61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14">
            <v>2</v>
          </cell>
          <cell r="E614" t="str">
            <v>III</v>
          </cell>
          <cell r="F614">
            <v>2023</v>
          </cell>
          <cell r="G614">
            <v>5147</v>
          </cell>
          <cell r="H614" t="str">
            <v>*N*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12058000</v>
          </cell>
          <cell r="P614">
            <v>0</v>
          </cell>
          <cell r="Q614">
            <v>0</v>
          </cell>
          <cell r="R614">
            <v>0</v>
          </cell>
          <cell r="S614">
            <v>12058000</v>
          </cell>
        </row>
        <row r="615">
          <cell r="A615" t="str">
            <v>NEG0100TYDLI23051482023</v>
          </cell>
          <cell r="B615" t="str">
            <v>Reposición VP T&amp;D</v>
          </cell>
          <cell r="C61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15">
            <v>2</v>
          </cell>
          <cell r="E615" t="str">
            <v>III</v>
          </cell>
          <cell r="F615">
            <v>2023</v>
          </cell>
          <cell r="G615">
            <v>5148</v>
          </cell>
          <cell r="H615" t="str">
            <v>*N*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18087000</v>
          </cell>
          <cell r="P615">
            <v>0</v>
          </cell>
          <cell r="Q615">
            <v>0</v>
          </cell>
          <cell r="R615">
            <v>0</v>
          </cell>
          <cell r="S615">
            <v>18087000</v>
          </cell>
        </row>
        <row r="616">
          <cell r="A616" t="str">
            <v>NEG0100TYDLI23051542023</v>
          </cell>
          <cell r="B616" t="str">
            <v>Reposición VP T&amp;D</v>
          </cell>
          <cell r="C61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16">
            <v>2</v>
          </cell>
          <cell r="E616" t="str">
            <v>III</v>
          </cell>
          <cell r="F616">
            <v>2023</v>
          </cell>
          <cell r="G616">
            <v>5154</v>
          </cell>
          <cell r="H616" t="str">
            <v>*N*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107202000</v>
          </cell>
          <cell r="P616">
            <v>0</v>
          </cell>
          <cell r="Q616">
            <v>0</v>
          </cell>
          <cell r="R616">
            <v>0</v>
          </cell>
          <cell r="S616">
            <v>107202000</v>
          </cell>
        </row>
        <row r="617">
          <cell r="A617" t="str">
            <v>NEG0100TYDLI23051722023</v>
          </cell>
          <cell r="B617" t="str">
            <v>Reposición VP T&amp;D</v>
          </cell>
          <cell r="C61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17">
            <v>2</v>
          </cell>
          <cell r="E617" t="str">
            <v>III</v>
          </cell>
          <cell r="F617">
            <v>2023</v>
          </cell>
          <cell r="G617">
            <v>5172</v>
          </cell>
          <cell r="H617" t="str">
            <v>*N*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12058000</v>
          </cell>
          <cell r="P617">
            <v>0</v>
          </cell>
          <cell r="Q617">
            <v>0</v>
          </cell>
          <cell r="R617">
            <v>0</v>
          </cell>
          <cell r="S617">
            <v>12058000</v>
          </cell>
        </row>
        <row r="618">
          <cell r="A618" t="str">
            <v>NEG0100TYDLI23051902023</v>
          </cell>
          <cell r="B618" t="str">
            <v>Reposición VP T&amp;D</v>
          </cell>
          <cell r="C61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18">
            <v>2</v>
          </cell>
          <cell r="E618" t="str">
            <v>III</v>
          </cell>
          <cell r="F618">
            <v>2023</v>
          </cell>
          <cell r="G618">
            <v>5190</v>
          </cell>
          <cell r="H618" t="str">
            <v>*N*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15122000</v>
          </cell>
          <cell r="P618">
            <v>0</v>
          </cell>
          <cell r="Q618">
            <v>0</v>
          </cell>
          <cell r="R618">
            <v>0</v>
          </cell>
          <cell r="S618">
            <v>15122000</v>
          </cell>
        </row>
        <row r="619">
          <cell r="A619" t="str">
            <v>NEG0100TYDLI23051972023</v>
          </cell>
          <cell r="B619" t="str">
            <v>Reposición VP T&amp;D</v>
          </cell>
          <cell r="C61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19">
            <v>2</v>
          </cell>
          <cell r="E619" t="str">
            <v>III</v>
          </cell>
          <cell r="F619">
            <v>2023</v>
          </cell>
          <cell r="G619">
            <v>5197</v>
          </cell>
          <cell r="H619" t="str">
            <v>*N*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7556000</v>
          </cell>
          <cell r="P619">
            <v>0</v>
          </cell>
          <cell r="Q619">
            <v>0</v>
          </cell>
          <cell r="R619">
            <v>0</v>
          </cell>
          <cell r="S619">
            <v>7556000</v>
          </cell>
        </row>
        <row r="620">
          <cell r="A620" t="str">
            <v>NEG0100TYDLI23052062023</v>
          </cell>
          <cell r="B620" t="str">
            <v>Reposición VP T&amp;D</v>
          </cell>
          <cell r="C62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20">
            <v>2</v>
          </cell>
          <cell r="E620" t="str">
            <v>III</v>
          </cell>
          <cell r="F620">
            <v>2023</v>
          </cell>
          <cell r="G620">
            <v>5206</v>
          </cell>
          <cell r="H620" t="str">
            <v>*N*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3778000</v>
          </cell>
          <cell r="P620">
            <v>0</v>
          </cell>
          <cell r="Q620">
            <v>0</v>
          </cell>
          <cell r="R620">
            <v>0</v>
          </cell>
          <cell r="S620">
            <v>3778000</v>
          </cell>
        </row>
        <row r="621">
          <cell r="A621" t="str">
            <v>NEG0100TYDLI23052092023</v>
          </cell>
          <cell r="B621" t="str">
            <v>Reposición VP T&amp;D</v>
          </cell>
          <cell r="C62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21">
            <v>2</v>
          </cell>
          <cell r="E621" t="str">
            <v>III</v>
          </cell>
          <cell r="F621">
            <v>2023</v>
          </cell>
          <cell r="G621">
            <v>5209</v>
          </cell>
          <cell r="H621" t="str">
            <v>*N*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18087000</v>
          </cell>
          <cell r="P621">
            <v>0</v>
          </cell>
          <cell r="Q621">
            <v>0</v>
          </cell>
          <cell r="R621">
            <v>0</v>
          </cell>
          <cell r="S621">
            <v>18087000</v>
          </cell>
        </row>
        <row r="622">
          <cell r="A622" t="str">
            <v>NEG0100TYDLI23052122023</v>
          </cell>
          <cell r="B622" t="str">
            <v>Reposición VP T&amp;D</v>
          </cell>
          <cell r="C62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22">
            <v>2</v>
          </cell>
          <cell r="E622" t="str">
            <v>III</v>
          </cell>
          <cell r="F622">
            <v>2023</v>
          </cell>
          <cell r="G622">
            <v>5212</v>
          </cell>
          <cell r="H622" t="str">
            <v>*N*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17979000</v>
          </cell>
          <cell r="P622">
            <v>0</v>
          </cell>
          <cell r="Q622">
            <v>0</v>
          </cell>
          <cell r="R622">
            <v>0</v>
          </cell>
          <cell r="S622">
            <v>17979000</v>
          </cell>
        </row>
        <row r="623">
          <cell r="A623" t="str">
            <v>NEG0100TYDLI23052342023</v>
          </cell>
          <cell r="B623" t="str">
            <v>Reposición VP T&amp;D</v>
          </cell>
          <cell r="C62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23">
            <v>2</v>
          </cell>
          <cell r="E623" t="str">
            <v>III</v>
          </cell>
          <cell r="F623">
            <v>2023</v>
          </cell>
          <cell r="G623">
            <v>5234</v>
          </cell>
          <cell r="H623" t="str">
            <v>*N*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19614000</v>
          </cell>
          <cell r="P623">
            <v>0</v>
          </cell>
          <cell r="Q623">
            <v>0</v>
          </cell>
          <cell r="R623">
            <v>0</v>
          </cell>
          <cell r="S623">
            <v>19614000</v>
          </cell>
        </row>
        <row r="624">
          <cell r="A624" t="str">
            <v>NEG0100TYDLI23052372023</v>
          </cell>
          <cell r="B624" t="str">
            <v>Reposición VP T&amp;D</v>
          </cell>
          <cell r="C62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24">
            <v>2</v>
          </cell>
          <cell r="E624" t="str">
            <v>III</v>
          </cell>
          <cell r="F624">
            <v>2023</v>
          </cell>
          <cell r="G624">
            <v>5237</v>
          </cell>
          <cell r="H624" t="str">
            <v>*N*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20947000</v>
          </cell>
          <cell r="P624">
            <v>0</v>
          </cell>
          <cell r="Q624">
            <v>0</v>
          </cell>
          <cell r="R624">
            <v>0</v>
          </cell>
          <cell r="S624">
            <v>20947000</v>
          </cell>
        </row>
        <row r="625">
          <cell r="A625" t="str">
            <v>NEG0100TYDLI23052402023</v>
          </cell>
          <cell r="B625" t="str">
            <v>Reposición VP T&amp;D</v>
          </cell>
          <cell r="C62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25">
            <v>2</v>
          </cell>
          <cell r="E625" t="str">
            <v>III</v>
          </cell>
          <cell r="F625">
            <v>2023</v>
          </cell>
          <cell r="G625">
            <v>5240</v>
          </cell>
          <cell r="H625" t="str">
            <v>*N*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6029000</v>
          </cell>
          <cell r="P625">
            <v>0</v>
          </cell>
          <cell r="Q625">
            <v>0</v>
          </cell>
          <cell r="R625">
            <v>0</v>
          </cell>
          <cell r="S625">
            <v>6029000</v>
          </cell>
        </row>
        <row r="626">
          <cell r="A626" t="str">
            <v>NEG0100TYDLI23052502023</v>
          </cell>
          <cell r="B626" t="str">
            <v>Reposición VP T&amp;D</v>
          </cell>
          <cell r="C62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26">
            <v>2</v>
          </cell>
          <cell r="E626" t="str">
            <v>III</v>
          </cell>
          <cell r="F626">
            <v>2023</v>
          </cell>
          <cell r="G626">
            <v>5250</v>
          </cell>
          <cell r="H626" t="str">
            <v>*N*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10925000</v>
          </cell>
          <cell r="P626">
            <v>0</v>
          </cell>
          <cell r="Q626">
            <v>0</v>
          </cell>
          <cell r="R626">
            <v>0</v>
          </cell>
          <cell r="S626">
            <v>10925000</v>
          </cell>
        </row>
        <row r="627">
          <cell r="A627" t="str">
            <v>NEG0100TYDLI23052642023</v>
          </cell>
          <cell r="B627" t="str">
            <v>Reposición VP T&amp;D</v>
          </cell>
          <cell r="C62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27">
            <v>2</v>
          </cell>
          <cell r="E627" t="str">
            <v>III</v>
          </cell>
          <cell r="F627">
            <v>2023</v>
          </cell>
          <cell r="G627">
            <v>5264</v>
          </cell>
          <cell r="H627" t="str">
            <v>*N*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 t="str">
            <v>NEG0100TYDLI23052662023</v>
          </cell>
          <cell r="B628" t="str">
            <v>Reposición VP T&amp;D</v>
          </cell>
          <cell r="C62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28">
            <v>2</v>
          </cell>
          <cell r="E628" t="str">
            <v>III</v>
          </cell>
          <cell r="F628">
            <v>2023</v>
          </cell>
          <cell r="G628">
            <v>5266</v>
          </cell>
          <cell r="H628" t="str">
            <v>*N*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32180000</v>
          </cell>
          <cell r="P628">
            <v>0</v>
          </cell>
          <cell r="Q628">
            <v>0</v>
          </cell>
          <cell r="R628">
            <v>0</v>
          </cell>
          <cell r="S628">
            <v>32180000</v>
          </cell>
        </row>
        <row r="629">
          <cell r="A629" t="str">
            <v>NEG0100TYDLI23052822023</v>
          </cell>
          <cell r="B629" t="str">
            <v>Reposición VP T&amp;D</v>
          </cell>
          <cell r="C62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29">
            <v>2</v>
          </cell>
          <cell r="E629" t="str">
            <v>III</v>
          </cell>
          <cell r="F629">
            <v>2023</v>
          </cell>
          <cell r="G629">
            <v>5282</v>
          </cell>
          <cell r="H629" t="str">
            <v>*N*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15836000</v>
          </cell>
          <cell r="P629">
            <v>0</v>
          </cell>
          <cell r="Q629">
            <v>0</v>
          </cell>
          <cell r="R629">
            <v>0</v>
          </cell>
          <cell r="S629">
            <v>15836000</v>
          </cell>
        </row>
        <row r="630">
          <cell r="A630" t="str">
            <v>NEG0100TYDLI23052842023</v>
          </cell>
          <cell r="B630" t="str">
            <v>Reposición VP T&amp;D</v>
          </cell>
          <cell r="C63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30">
            <v>2</v>
          </cell>
          <cell r="E630" t="str">
            <v>III</v>
          </cell>
          <cell r="F630">
            <v>2023</v>
          </cell>
          <cell r="G630">
            <v>5284</v>
          </cell>
          <cell r="H630" t="str">
            <v>*N*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22688000</v>
          </cell>
          <cell r="P630">
            <v>0</v>
          </cell>
          <cell r="Q630">
            <v>0</v>
          </cell>
          <cell r="R630">
            <v>0</v>
          </cell>
          <cell r="S630">
            <v>22688000</v>
          </cell>
        </row>
        <row r="631">
          <cell r="A631" t="str">
            <v>NEG0100TYDLI23053062023</v>
          </cell>
          <cell r="B631" t="str">
            <v>Reposición VP T&amp;D</v>
          </cell>
          <cell r="C63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31">
            <v>2</v>
          </cell>
          <cell r="E631" t="str">
            <v>III</v>
          </cell>
          <cell r="F631">
            <v>2023</v>
          </cell>
          <cell r="G631">
            <v>5306</v>
          </cell>
          <cell r="H631" t="str">
            <v>*N*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3778000</v>
          </cell>
          <cell r="P631">
            <v>0</v>
          </cell>
          <cell r="Q631">
            <v>0</v>
          </cell>
          <cell r="R631">
            <v>0</v>
          </cell>
          <cell r="S631">
            <v>3778000</v>
          </cell>
        </row>
        <row r="632">
          <cell r="A632" t="str">
            <v>NEG0100TYDLI23053082023</v>
          </cell>
          <cell r="B632" t="str">
            <v>Reposición VP T&amp;D</v>
          </cell>
          <cell r="C63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32">
            <v>2</v>
          </cell>
          <cell r="E632" t="str">
            <v>III</v>
          </cell>
          <cell r="F632">
            <v>2023</v>
          </cell>
          <cell r="G632">
            <v>5308</v>
          </cell>
          <cell r="H632" t="str">
            <v>*N*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23700000</v>
          </cell>
          <cell r="P632">
            <v>0</v>
          </cell>
          <cell r="Q632">
            <v>0</v>
          </cell>
          <cell r="R632">
            <v>0</v>
          </cell>
          <cell r="S632">
            <v>23700000</v>
          </cell>
        </row>
        <row r="633">
          <cell r="A633" t="str">
            <v>NEG0100TYDLI23053102023</v>
          </cell>
          <cell r="B633" t="str">
            <v>Reposición VP T&amp;D</v>
          </cell>
          <cell r="C63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33">
            <v>2</v>
          </cell>
          <cell r="E633" t="str">
            <v>III</v>
          </cell>
          <cell r="F633">
            <v>2023</v>
          </cell>
          <cell r="G633">
            <v>5310</v>
          </cell>
          <cell r="H633" t="str">
            <v>*N*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6029000</v>
          </cell>
          <cell r="P633">
            <v>0</v>
          </cell>
          <cell r="Q633">
            <v>0</v>
          </cell>
          <cell r="R633">
            <v>0</v>
          </cell>
          <cell r="S633">
            <v>6029000</v>
          </cell>
        </row>
        <row r="634">
          <cell r="A634" t="str">
            <v>NEG0100TYDLI23053132023</v>
          </cell>
          <cell r="B634" t="str">
            <v>Reposición VP T&amp;D</v>
          </cell>
          <cell r="C63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34">
            <v>2</v>
          </cell>
          <cell r="E634" t="str">
            <v>III</v>
          </cell>
          <cell r="F634">
            <v>2023</v>
          </cell>
          <cell r="G634">
            <v>5313</v>
          </cell>
          <cell r="H634" t="str">
            <v>*N*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A635" t="str">
            <v>NEG0100TYDLI23053152023</v>
          </cell>
          <cell r="B635" t="str">
            <v>Reposición VP T&amp;D</v>
          </cell>
          <cell r="C63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35">
            <v>2</v>
          </cell>
          <cell r="E635" t="str">
            <v>III</v>
          </cell>
          <cell r="F635">
            <v>2023</v>
          </cell>
          <cell r="G635">
            <v>5315</v>
          </cell>
          <cell r="H635" t="str">
            <v>*N*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6029000</v>
          </cell>
          <cell r="P635">
            <v>0</v>
          </cell>
          <cell r="Q635">
            <v>0</v>
          </cell>
          <cell r="R635">
            <v>0</v>
          </cell>
          <cell r="S635">
            <v>6029000</v>
          </cell>
        </row>
        <row r="636">
          <cell r="A636" t="str">
            <v>NEG0100TYDLI23053182023</v>
          </cell>
          <cell r="B636" t="str">
            <v>Reposición VP T&amp;D</v>
          </cell>
          <cell r="C63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36">
            <v>2</v>
          </cell>
          <cell r="E636" t="str">
            <v>III</v>
          </cell>
          <cell r="F636">
            <v>2023</v>
          </cell>
          <cell r="G636">
            <v>5318</v>
          </cell>
          <cell r="H636" t="str">
            <v>*N*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58501000</v>
          </cell>
          <cell r="P636">
            <v>8712000</v>
          </cell>
          <cell r="Q636">
            <v>0</v>
          </cell>
          <cell r="R636">
            <v>0</v>
          </cell>
          <cell r="S636">
            <v>67213000</v>
          </cell>
        </row>
        <row r="637">
          <cell r="A637" t="str">
            <v>NEG0100TYDLI23053472023</v>
          </cell>
          <cell r="B637" t="str">
            <v>Reposición VP T&amp;D</v>
          </cell>
          <cell r="C63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37">
            <v>2</v>
          </cell>
          <cell r="E637" t="str">
            <v>III</v>
          </cell>
          <cell r="F637">
            <v>2023</v>
          </cell>
          <cell r="G637">
            <v>5347</v>
          </cell>
          <cell r="H637" t="str">
            <v>*N*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6029000</v>
          </cell>
          <cell r="P637">
            <v>0</v>
          </cell>
          <cell r="Q637">
            <v>0</v>
          </cell>
          <cell r="R637">
            <v>0</v>
          </cell>
          <cell r="S637">
            <v>6029000</v>
          </cell>
        </row>
        <row r="638">
          <cell r="A638" t="str">
            <v>NEG0100TYDLI23053532023</v>
          </cell>
          <cell r="B638" t="str">
            <v>Reposición VP T&amp;D</v>
          </cell>
          <cell r="C63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38">
            <v>2</v>
          </cell>
          <cell r="E638" t="str">
            <v>III</v>
          </cell>
          <cell r="F638">
            <v>2023</v>
          </cell>
          <cell r="G638">
            <v>5353</v>
          </cell>
          <cell r="H638" t="str">
            <v>*N*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A639" t="str">
            <v>NEG0100TYDLI23053602023</v>
          </cell>
          <cell r="B639" t="str">
            <v>Reposición VP T&amp;D</v>
          </cell>
          <cell r="C63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39">
            <v>2</v>
          </cell>
          <cell r="E639" t="str">
            <v>III</v>
          </cell>
          <cell r="F639">
            <v>2023</v>
          </cell>
          <cell r="G639">
            <v>5360</v>
          </cell>
          <cell r="H639" t="str">
            <v>*N*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24008000</v>
          </cell>
          <cell r="P639">
            <v>0</v>
          </cell>
          <cell r="Q639">
            <v>0</v>
          </cell>
          <cell r="R639">
            <v>0</v>
          </cell>
          <cell r="S639">
            <v>24008000</v>
          </cell>
        </row>
        <row r="640">
          <cell r="A640" t="str">
            <v>NEG0100TYDLI23053612023</v>
          </cell>
          <cell r="B640" t="str">
            <v>Reposición VP T&amp;D</v>
          </cell>
          <cell r="C64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40">
            <v>2</v>
          </cell>
          <cell r="E640" t="str">
            <v>III</v>
          </cell>
          <cell r="F640">
            <v>2023</v>
          </cell>
          <cell r="G640">
            <v>5361</v>
          </cell>
          <cell r="H640" t="str">
            <v>*N*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21865000</v>
          </cell>
          <cell r="P640">
            <v>0</v>
          </cell>
          <cell r="Q640">
            <v>0</v>
          </cell>
          <cell r="R640">
            <v>0</v>
          </cell>
          <cell r="S640">
            <v>21865000</v>
          </cell>
        </row>
        <row r="641">
          <cell r="A641" t="str">
            <v>NEG0100TYDLI23053642023</v>
          </cell>
          <cell r="B641" t="str">
            <v>Reposición VP T&amp;D</v>
          </cell>
          <cell r="C64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41">
            <v>2</v>
          </cell>
          <cell r="E641" t="str">
            <v>III</v>
          </cell>
          <cell r="F641">
            <v>2023</v>
          </cell>
          <cell r="G641">
            <v>5364</v>
          </cell>
          <cell r="H641" t="str">
            <v>*N*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 t="str">
            <v>NEG0100TYDLI23053682023</v>
          </cell>
          <cell r="B642" t="str">
            <v>Reposición VP T&amp;D</v>
          </cell>
          <cell r="C64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42">
            <v>2</v>
          </cell>
          <cell r="E642" t="str">
            <v>III</v>
          </cell>
          <cell r="F642">
            <v>2023</v>
          </cell>
          <cell r="G642">
            <v>5368</v>
          </cell>
          <cell r="H642" t="str">
            <v>*N*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6029000</v>
          </cell>
          <cell r="P642">
            <v>0</v>
          </cell>
          <cell r="Q642">
            <v>0</v>
          </cell>
          <cell r="R642">
            <v>0</v>
          </cell>
          <cell r="S642">
            <v>6029000</v>
          </cell>
        </row>
        <row r="643">
          <cell r="A643" t="str">
            <v>NEG0100TYDLI23053762023</v>
          </cell>
          <cell r="B643" t="str">
            <v>Reposición VP T&amp;D</v>
          </cell>
          <cell r="C64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43">
            <v>2</v>
          </cell>
          <cell r="E643" t="str">
            <v>III</v>
          </cell>
          <cell r="F643">
            <v>2023</v>
          </cell>
          <cell r="G643">
            <v>5376</v>
          </cell>
          <cell r="H643" t="str">
            <v>*N*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34501000</v>
          </cell>
          <cell r="P643">
            <v>0</v>
          </cell>
          <cell r="Q643">
            <v>0</v>
          </cell>
          <cell r="R643">
            <v>0</v>
          </cell>
          <cell r="S643">
            <v>34501000</v>
          </cell>
        </row>
        <row r="644">
          <cell r="A644" t="str">
            <v>NEG0100TYDLI23053802023</v>
          </cell>
          <cell r="B644" t="str">
            <v>Reposición VP T&amp;D</v>
          </cell>
          <cell r="C64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44">
            <v>2</v>
          </cell>
          <cell r="E644" t="str">
            <v>III</v>
          </cell>
          <cell r="F644">
            <v>2023</v>
          </cell>
          <cell r="G644">
            <v>5380</v>
          </cell>
          <cell r="H644" t="str">
            <v>*N*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20230000</v>
          </cell>
          <cell r="P644">
            <v>0</v>
          </cell>
          <cell r="Q644">
            <v>0</v>
          </cell>
          <cell r="R644">
            <v>0</v>
          </cell>
          <cell r="S644">
            <v>20230000</v>
          </cell>
        </row>
        <row r="645">
          <cell r="A645" t="str">
            <v>NEG0100TYDLI23053902023</v>
          </cell>
          <cell r="B645" t="str">
            <v>Reposición VP T&amp;D</v>
          </cell>
          <cell r="C64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45">
            <v>2</v>
          </cell>
          <cell r="E645" t="str">
            <v>III</v>
          </cell>
          <cell r="F645">
            <v>2023</v>
          </cell>
          <cell r="G645">
            <v>5390</v>
          </cell>
          <cell r="H645" t="str">
            <v>*N*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6029000</v>
          </cell>
          <cell r="P645">
            <v>0</v>
          </cell>
          <cell r="Q645">
            <v>0</v>
          </cell>
          <cell r="R645">
            <v>0</v>
          </cell>
          <cell r="S645">
            <v>6029000</v>
          </cell>
        </row>
        <row r="646">
          <cell r="A646" t="str">
            <v>NEG0100TYDLI23054002023</v>
          </cell>
          <cell r="B646" t="str">
            <v>Reposición VP T&amp;D</v>
          </cell>
          <cell r="C64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46">
            <v>2</v>
          </cell>
          <cell r="E646" t="str">
            <v>III</v>
          </cell>
          <cell r="F646">
            <v>2023</v>
          </cell>
          <cell r="G646">
            <v>5400</v>
          </cell>
          <cell r="H646" t="str">
            <v>*N*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9807000</v>
          </cell>
          <cell r="P646">
            <v>0</v>
          </cell>
          <cell r="Q646">
            <v>0</v>
          </cell>
          <cell r="R646">
            <v>0</v>
          </cell>
          <cell r="S646">
            <v>9807000</v>
          </cell>
        </row>
        <row r="647">
          <cell r="A647" t="str">
            <v>NEG0100TYDLI23054112023</v>
          </cell>
          <cell r="B647" t="str">
            <v>Reposición VP T&amp;D</v>
          </cell>
          <cell r="C64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47">
            <v>2</v>
          </cell>
          <cell r="E647" t="str">
            <v>III</v>
          </cell>
          <cell r="F647">
            <v>2023</v>
          </cell>
          <cell r="G647">
            <v>5411</v>
          </cell>
          <cell r="H647" t="str">
            <v>*N*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13585000</v>
          </cell>
          <cell r="P647">
            <v>0</v>
          </cell>
          <cell r="Q647">
            <v>0</v>
          </cell>
          <cell r="R647">
            <v>0</v>
          </cell>
          <cell r="S647">
            <v>13585000</v>
          </cell>
        </row>
        <row r="648">
          <cell r="A648" t="str">
            <v>NEG0100TYDLI23054252023</v>
          </cell>
          <cell r="B648" t="str">
            <v>Reposición VP T&amp;D</v>
          </cell>
          <cell r="C64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48">
            <v>2</v>
          </cell>
          <cell r="E648" t="str">
            <v>III</v>
          </cell>
          <cell r="F648">
            <v>2023</v>
          </cell>
          <cell r="G648">
            <v>5425</v>
          </cell>
          <cell r="H648" t="str">
            <v>*N*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28513000</v>
          </cell>
          <cell r="P648">
            <v>0</v>
          </cell>
          <cell r="Q648">
            <v>0</v>
          </cell>
          <cell r="R648">
            <v>0</v>
          </cell>
          <cell r="S648">
            <v>28513000</v>
          </cell>
        </row>
        <row r="649">
          <cell r="A649" t="str">
            <v>NEG0100TYDLI23054402023</v>
          </cell>
          <cell r="B649" t="str">
            <v>Reposición VP T&amp;D</v>
          </cell>
          <cell r="C64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49">
            <v>2</v>
          </cell>
          <cell r="E649" t="str">
            <v>III</v>
          </cell>
          <cell r="F649">
            <v>2023</v>
          </cell>
          <cell r="G649">
            <v>5440</v>
          </cell>
          <cell r="H649" t="str">
            <v>*N*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19922000</v>
          </cell>
          <cell r="P649">
            <v>0</v>
          </cell>
          <cell r="Q649">
            <v>0</v>
          </cell>
          <cell r="R649">
            <v>0</v>
          </cell>
          <cell r="S649">
            <v>19922000</v>
          </cell>
        </row>
        <row r="650">
          <cell r="A650" t="str">
            <v>NEG0100TYDLI23054672023</v>
          </cell>
          <cell r="B650" t="str">
            <v>Reposición VP T&amp;D</v>
          </cell>
          <cell r="C65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50">
            <v>2</v>
          </cell>
          <cell r="E650" t="str">
            <v>III</v>
          </cell>
          <cell r="F650">
            <v>2023</v>
          </cell>
          <cell r="G650">
            <v>5467</v>
          </cell>
          <cell r="H650" t="str">
            <v>*N*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</row>
        <row r="651">
          <cell r="A651" t="str">
            <v>NEG0100TYDLI23054802023</v>
          </cell>
          <cell r="B651" t="str">
            <v>Reposición VP T&amp;D</v>
          </cell>
          <cell r="C65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51">
            <v>2</v>
          </cell>
          <cell r="E651" t="str">
            <v>III</v>
          </cell>
          <cell r="F651">
            <v>2023</v>
          </cell>
          <cell r="G651">
            <v>5480</v>
          </cell>
          <cell r="H651" t="str">
            <v>*N*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3778000</v>
          </cell>
          <cell r="P651">
            <v>0</v>
          </cell>
          <cell r="Q651">
            <v>0</v>
          </cell>
          <cell r="R651">
            <v>0</v>
          </cell>
          <cell r="S651">
            <v>3778000</v>
          </cell>
        </row>
        <row r="652">
          <cell r="A652" t="str">
            <v>NEG0100TYDLI23054902023</v>
          </cell>
          <cell r="B652" t="str">
            <v>Reposición VP T&amp;D</v>
          </cell>
          <cell r="C65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52">
            <v>2</v>
          </cell>
          <cell r="E652" t="str">
            <v>III</v>
          </cell>
          <cell r="F652">
            <v>2023</v>
          </cell>
          <cell r="G652">
            <v>5490</v>
          </cell>
          <cell r="H652" t="str">
            <v>*N*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22539000</v>
          </cell>
          <cell r="P652">
            <v>0</v>
          </cell>
          <cell r="Q652">
            <v>0</v>
          </cell>
          <cell r="R652">
            <v>0</v>
          </cell>
          <cell r="S652">
            <v>22539000</v>
          </cell>
        </row>
        <row r="653">
          <cell r="A653" t="str">
            <v>NEG0100TYDLI23054952023</v>
          </cell>
          <cell r="B653" t="str">
            <v>Reposición VP T&amp;D</v>
          </cell>
          <cell r="C65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53">
            <v>2</v>
          </cell>
          <cell r="E653" t="str">
            <v>III</v>
          </cell>
          <cell r="F653">
            <v>2023</v>
          </cell>
          <cell r="G653">
            <v>5495</v>
          </cell>
          <cell r="H653" t="str">
            <v>*N*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3778000</v>
          </cell>
          <cell r="P653">
            <v>0</v>
          </cell>
          <cell r="Q653">
            <v>0</v>
          </cell>
          <cell r="R653">
            <v>0</v>
          </cell>
          <cell r="S653">
            <v>3778000</v>
          </cell>
        </row>
        <row r="654">
          <cell r="A654" t="str">
            <v>NEG0100TYDLI23055012023</v>
          </cell>
          <cell r="B654" t="str">
            <v>Reposición VP T&amp;D</v>
          </cell>
          <cell r="C65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54">
            <v>2</v>
          </cell>
          <cell r="E654" t="str">
            <v>III</v>
          </cell>
          <cell r="F654">
            <v>2023</v>
          </cell>
          <cell r="G654">
            <v>5501</v>
          </cell>
          <cell r="H654" t="str">
            <v>*N*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9807000</v>
          </cell>
          <cell r="P654">
            <v>0</v>
          </cell>
          <cell r="Q654">
            <v>0</v>
          </cell>
          <cell r="R654">
            <v>0</v>
          </cell>
          <cell r="S654">
            <v>9807000</v>
          </cell>
        </row>
        <row r="655">
          <cell r="A655" t="str">
            <v>NEG0100TYDLI23055412023</v>
          </cell>
          <cell r="B655" t="str">
            <v>Reposición VP T&amp;D</v>
          </cell>
          <cell r="C65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55">
            <v>2</v>
          </cell>
          <cell r="E655" t="str">
            <v>III</v>
          </cell>
          <cell r="F655">
            <v>2023</v>
          </cell>
          <cell r="G655">
            <v>5541</v>
          </cell>
          <cell r="H655" t="str">
            <v>*N*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6029000</v>
          </cell>
          <cell r="P655">
            <v>0</v>
          </cell>
          <cell r="Q655">
            <v>0</v>
          </cell>
          <cell r="R655">
            <v>0</v>
          </cell>
          <cell r="S655">
            <v>6029000</v>
          </cell>
        </row>
        <row r="656">
          <cell r="A656" t="str">
            <v>NEG0100TYDLI23055432023</v>
          </cell>
          <cell r="B656" t="str">
            <v>Reposición VP T&amp;D</v>
          </cell>
          <cell r="C65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56">
            <v>2</v>
          </cell>
          <cell r="E656" t="str">
            <v>III</v>
          </cell>
          <cell r="F656">
            <v>2023</v>
          </cell>
          <cell r="G656">
            <v>5543</v>
          </cell>
          <cell r="H656" t="str">
            <v>*N*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9807000</v>
          </cell>
          <cell r="P656">
            <v>0</v>
          </cell>
          <cell r="Q656">
            <v>0</v>
          </cell>
          <cell r="R656">
            <v>0</v>
          </cell>
          <cell r="S656">
            <v>9807000</v>
          </cell>
        </row>
        <row r="657">
          <cell r="A657" t="str">
            <v>NEG0100TYDLI23055792023</v>
          </cell>
          <cell r="B657" t="str">
            <v>Reposición VP T&amp;D</v>
          </cell>
          <cell r="C65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57">
            <v>2</v>
          </cell>
          <cell r="E657" t="str">
            <v>III</v>
          </cell>
          <cell r="F657">
            <v>2023</v>
          </cell>
          <cell r="G657">
            <v>5579</v>
          </cell>
          <cell r="H657" t="str">
            <v>*N*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21151000</v>
          </cell>
          <cell r="P657">
            <v>0</v>
          </cell>
          <cell r="Q657">
            <v>0</v>
          </cell>
          <cell r="R657">
            <v>0</v>
          </cell>
          <cell r="S657">
            <v>21151000</v>
          </cell>
        </row>
        <row r="658">
          <cell r="A658" t="str">
            <v>NEG0100TYDLI23055852023</v>
          </cell>
          <cell r="B658" t="str">
            <v>Reposición VP T&amp;D</v>
          </cell>
          <cell r="C65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58">
            <v>2</v>
          </cell>
          <cell r="E658" t="str">
            <v>III</v>
          </cell>
          <cell r="F658">
            <v>2023</v>
          </cell>
          <cell r="G658">
            <v>5585</v>
          </cell>
          <cell r="H658" t="str">
            <v>*N*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18727000</v>
          </cell>
          <cell r="P658">
            <v>484000</v>
          </cell>
          <cell r="Q658">
            <v>0</v>
          </cell>
          <cell r="R658">
            <v>0</v>
          </cell>
          <cell r="S658">
            <v>19211000</v>
          </cell>
        </row>
        <row r="659">
          <cell r="A659" t="str">
            <v>NEG0100TYDLI23055912023</v>
          </cell>
          <cell r="B659" t="str">
            <v>Reposición VP T&amp;D</v>
          </cell>
          <cell r="C65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59">
            <v>2</v>
          </cell>
          <cell r="E659" t="str">
            <v>III</v>
          </cell>
          <cell r="F659">
            <v>2023</v>
          </cell>
          <cell r="G659">
            <v>5591</v>
          </cell>
          <cell r="H659" t="str">
            <v>*N*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6029000</v>
          </cell>
          <cell r="P659">
            <v>0</v>
          </cell>
          <cell r="Q659">
            <v>0</v>
          </cell>
          <cell r="R659">
            <v>0</v>
          </cell>
          <cell r="S659">
            <v>6029000</v>
          </cell>
        </row>
        <row r="660">
          <cell r="A660" t="str">
            <v>NEG0100TYDLI23056042023</v>
          </cell>
          <cell r="B660" t="str">
            <v>Reposición VP T&amp;D</v>
          </cell>
          <cell r="C66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60">
            <v>2</v>
          </cell>
          <cell r="E660" t="str">
            <v>III</v>
          </cell>
          <cell r="F660">
            <v>2023</v>
          </cell>
          <cell r="G660">
            <v>5604</v>
          </cell>
          <cell r="H660" t="str">
            <v>*N*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40571000</v>
          </cell>
          <cell r="P660">
            <v>0</v>
          </cell>
          <cell r="Q660">
            <v>0</v>
          </cell>
          <cell r="R660">
            <v>0</v>
          </cell>
          <cell r="S660">
            <v>40571000</v>
          </cell>
        </row>
        <row r="661">
          <cell r="A661" t="str">
            <v>NEG0100TYDLI23056072023</v>
          </cell>
          <cell r="B661" t="str">
            <v>Reposición VP T&amp;D</v>
          </cell>
          <cell r="C66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61">
            <v>2</v>
          </cell>
          <cell r="E661" t="str">
            <v>III</v>
          </cell>
          <cell r="F661">
            <v>2023</v>
          </cell>
          <cell r="G661">
            <v>5607</v>
          </cell>
          <cell r="H661" t="str">
            <v>*N*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27488000</v>
          </cell>
          <cell r="P661">
            <v>484000</v>
          </cell>
          <cell r="Q661">
            <v>0</v>
          </cell>
          <cell r="R661">
            <v>0</v>
          </cell>
          <cell r="S661">
            <v>27972000</v>
          </cell>
        </row>
        <row r="662">
          <cell r="A662" t="str">
            <v>NEG0100TYDLI23056152023</v>
          </cell>
          <cell r="B662" t="str">
            <v>Reposición VP T&amp;D</v>
          </cell>
          <cell r="C66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62">
            <v>2</v>
          </cell>
          <cell r="E662" t="str">
            <v>III</v>
          </cell>
          <cell r="F662">
            <v>2023</v>
          </cell>
          <cell r="G662">
            <v>5615</v>
          </cell>
          <cell r="H662" t="str">
            <v>*N*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40292000</v>
          </cell>
          <cell r="P662">
            <v>0</v>
          </cell>
          <cell r="Q662">
            <v>0</v>
          </cell>
          <cell r="R662">
            <v>0</v>
          </cell>
          <cell r="S662">
            <v>40292000</v>
          </cell>
        </row>
        <row r="663">
          <cell r="A663" t="str">
            <v>NEG0100TYDLI23056282023</v>
          </cell>
          <cell r="B663" t="str">
            <v>Reposición VP T&amp;D</v>
          </cell>
          <cell r="C66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63">
            <v>2</v>
          </cell>
          <cell r="E663" t="str">
            <v>III</v>
          </cell>
          <cell r="F663">
            <v>2023</v>
          </cell>
          <cell r="G663">
            <v>5628</v>
          </cell>
          <cell r="H663" t="str">
            <v>*N*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19965000</v>
          </cell>
          <cell r="P663">
            <v>0</v>
          </cell>
          <cell r="Q663">
            <v>0</v>
          </cell>
          <cell r="R663">
            <v>0</v>
          </cell>
          <cell r="S663">
            <v>19965000</v>
          </cell>
        </row>
        <row r="664">
          <cell r="A664" t="str">
            <v>NEG0100TYDLI23056312023</v>
          </cell>
          <cell r="B664" t="str">
            <v>Reposición VP T&amp;D</v>
          </cell>
          <cell r="C66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64">
            <v>2</v>
          </cell>
          <cell r="E664" t="str">
            <v>III</v>
          </cell>
          <cell r="F664">
            <v>2023</v>
          </cell>
          <cell r="G664">
            <v>5631</v>
          </cell>
          <cell r="H664" t="str">
            <v>*N*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 t="str">
            <v>NEG0100TYDLI23056422023</v>
          </cell>
          <cell r="B665" t="str">
            <v>Reposición VP T&amp;D</v>
          </cell>
          <cell r="C66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65">
            <v>2</v>
          </cell>
          <cell r="E665" t="str">
            <v>III</v>
          </cell>
          <cell r="F665">
            <v>2023</v>
          </cell>
          <cell r="G665">
            <v>5642</v>
          </cell>
          <cell r="H665" t="str">
            <v>*N*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9807000</v>
          </cell>
          <cell r="P665">
            <v>0</v>
          </cell>
          <cell r="Q665">
            <v>0</v>
          </cell>
          <cell r="R665">
            <v>0</v>
          </cell>
          <cell r="S665">
            <v>9807000</v>
          </cell>
        </row>
        <row r="666">
          <cell r="A666" t="str">
            <v>NEG0100TYDLI23056472023</v>
          </cell>
          <cell r="B666" t="str">
            <v>Reposición VP T&amp;D</v>
          </cell>
          <cell r="C66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66">
            <v>2</v>
          </cell>
          <cell r="E666" t="str">
            <v>III</v>
          </cell>
          <cell r="F666">
            <v>2023</v>
          </cell>
          <cell r="G666">
            <v>5647</v>
          </cell>
          <cell r="H666" t="str">
            <v>*N*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 t="str">
            <v>NEG0100TYDLI23056492023</v>
          </cell>
          <cell r="B667" t="str">
            <v>Reposición VP T&amp;D</v>
          </cell>
          <cell r="C66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67">
            <v>2</v>
          </cell>
          <cell r="E667" t="str">
            <v>III</v>
          </cell>
          <cell r="F667">
            <v>2023</v>
          </cell>
          <cell r="G667">
            <v>5649</v>
          </cell>
          <cell r="H667" t="str">
            <v>*N*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25643000</v>
          </cell>
          <cell r="P667">
            <v>0</v>
          </cell>
          <cell r="Q667">
            <v>0</v>
          </cell>
          <cell r="R667">
            <v>0</v>
          </cell>
          <cell r="S667">
            <v>25643000</v>
          </cell>
        </row>
        <row r="668">
          <cell r="A668" t="str">
            <v>NEG0100TYDLI23056522023</v>
          </cell>
          <cell r="B668" t="str">
            <v>Reposición VP T&amp;D</v>
          </cell>
          <cell r="C66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68">
            <v>2</v>
          </cell>
          <cell r="E668" t="str">
            <v>III</v>
          </cell>
          <cell r="F668">
            <v>2023</v>
          </cell>
          <cell r="G668">
            <v>5652</v>
          </cell>
          <cell r="H668" t="str">
            <v>*N*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6029000</v>
          </cell>
          <cell r="P668">
            <v>0</v>
          </cell>
          <cell r="Q668">
            <v>0</v>
          </cell>
          <cell r="R668">
            <v>0</v>
          </cell>
          <cell r="S668">
            <v>6029000</v>
          </cell>
        </row>
        <row r="669">
          <cell r="A669" t="str">
            <v>NEG0100TYDLI23056562023</v>
          </cell>
          <cell r="B669" t="str">
            <v>Reposición VP T&amp;D</v>
          </cell>
          <cell r="C66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69">
            <v>2</v>
          </cell>
          <cell r="E669" t="str">
            <v>III</v>
          </cell>
          <cell r="F669">
            <v>2023</v>
          </cell>
          <cell r="G669">
            <v>5656</v>
          </cell>
          <cell r="H669" t="str">
            <v>*N*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25951000</v>
          </cell>
          <cell r="P669">
            <v>0</v>
          </cell>
          <cell r="Q669">
            <v>0</v>
          </cell>
          <cell r="R669">
            <v>0</v>
          </cell>
          <cell r="S669">
            <v>25951000</v>
          </cell>
        </row>
        <row r="670">
          <cell r="A670" t="str">
            <v>NEG0100TYDLI23056582023</v>
          </cell>
          <cell r="B670" t="str">
            <v>Reposición VP T&amp;D</v>
          </cell>
          <cell r="C67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70">
            <v>2</v>
          </cell>
          <cell r="E670" t="str">
            <v>III</v>
          </cell>
          <cell r="F670">
            <v>2023</v>
          </cell>
          <cell r="G670">
            <v>5658</v>
          </cell>
          <cell r="H670" t="str">
            <v>*N*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 t="str">
            <v>NEG0100TYDLI23056592023</v>
          </cell>
          <cell r="B671" t="str">
            <v>Reposición VP T&amp;D</v>
          </cell>
          <cell r="C67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71">
            <v>2</v>
          </cell>
          <cell r="E671" t="str">
            <v>III</v>
          </cell>
          <cell r="F671">
            <v>2023</v>
          </cell>
          <cell r="G671">
            <v>5659</v>
          </cell>
          <cell r="H671" t="str">
            <v>*N*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 t="str">
            <v>NEG0100TYDLI23056602023</v>
          </cell>
          <cell r="B672" t="str">
            <v>Reposición VP T&amp;D</v>
          </cell>
          <cell r="C67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72">
            <v>2</v>
          </cell>
          <cell r="E672" t="str">
            <v>III</v>
          </cell>
          <cell r="F672">
            <v>2023</v>
          </cell>
          <cell r="G672">
            <v>5660</v>
          </cell>
          <cell r="H672" t="str">
            <v>*N*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6029000</v>
          </cell>
          <cell r="P672">
            <v>0</v>
          </cell>
          <cell r="Q672">
            <v>0</v>
          </cell>
          <cell r="R672">
            <v>0</v>
          </cell>
          <cell r="S672">
            <v>6029000</v>
          </cell>
        </row>
        <row r="673">
          <cell r="A673" t="str">
            <v>NEG0100TYDLI23056642023</v>
          </cell>
          <cell r="B673" t="str">
            <v>Reposición VP T&amp;D</v>
          </cell>
          <cell r="C67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73">
            <v>2</v>
          </cell>
          <cell r="E673" t="str">
            <v>III</v>
          </cell>
          <cell r="F673">
            <v>2023</v>
          </cell>
          <cell r="G673">
            <v>5664</v>
          </cell>
          <cell r="H673" t="str">
            <v>*N*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19614000</v>
          </cell>
          <cell r="P673">
            <v>0</v>
          </cell>
          <cell r="Q673">
            <v>0</v>
          </cell>
          <cell r="R673">
            <v>0</v>
          </cell>
          <cell r="S673">
            <v>19614000</v>
          </cell>
        </row>
        <row r="674">
          <cell r="A674" t="str">
            <v>NEG0100TYDLI23056652023</v>
          </cell>
          <cell r="B674" t="str">
            <v>Reposición VP T&amp;D</v>
          </cell>
          <cell r="C67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74">
            <v>2</v>
          </cell>
          <cell r="E674" t="str">
            <v>III</v>
          </cell>
          <cell r="F674">
            <v>2023</v>
          </cell>
          <cell r="G674">
            <v>5665</v>
          </cell>
          <cell r="H674" t="str">
            <v>*N*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32497000</v>
          </cell>
          <cell r="P674">
            <v>0</v>
          </cell>
          <cell r="Q674">
            <v>0</v>
          </cell>
          <cell r="R674">
            <v>0</v>
          </cell>
          <cell r="S674">
            <v>32497000</v>
          </cell>
        </row>
        <row r="675">
          <cell r="A675" t="str">
            <v>NEG0100TYDLI23056672023</v>
          </cell>
          <cell r="B675" t="str">
            <v>Reposición VP T&amp;D</v>
          </cell>
          <cell r="C67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75">
            <v>2</v>
          </cell>
          <cell r="E675" t="str">
            <v>III</v>
          </cell>
          <cell r="F675">
            <v>2023</v>
          </cell>
          <cell r="G675">
            <v>5667</v>
          </cell>
          <cell r="H675" t="str">
            <v>*N*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6029000</v>
          </cell>
          <cell r="P675">
            <v>0</v>
          </cell>
          <cell r="Q675">
            <v>0</v>
          </cell>
          <cell r="R675">
            <v>0</v>
          </cell>
          <cell r="S675">
            <v>6029000</v>
          </cell>
        </row>
        <row r="676">
          <cell r="A676" t="str">
            <v>NEG0100TYDLI23056702023</v>
          </cell>
          <cell r="B676" t="str">
            <v>Reposición VP T&amp;D</v>
          </cell>
          <cell r="C67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76">
            <v>2</v>
          </cell>
          <cell r="E676" t="str">
            <v>III</v>
          </cell>
          <cell r="F676">
            <v>2023</v>
          </cell>
          <cell r="G676">
            <v>5670</v>
          </cell>
          <cell r="H676" t="str">
            <v>*N*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9807000</v>
          </cell>
          <cell r="P676">
            <v>0</v>
          </cell>
          <cell r="Q676">
            <v>0</v>
          </cell>
          <cell r="R676">
            <v>0</v>
          </cell>
          <cell r="S676">
            <v>9807000</v>
          </cell>
        </row>
        <row r="677">
          <cell r="A677" t="str">
            <v>NEG0100TYDLI23056742023</v>
          </cell>
          <cell r="B677" t="str">
            <v>Reposición VP T&amp;D</v>
          </cell>
          <cell r="C67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77">
            <v>2</v>
          </cell>
          <cell r="E677" t="str">
            <v>III</v>
          </cell>
          <cell r="F677">
            <v>2023</v>
          </cell>
          <cell r="G677">
            <v>5674</v>
          </cell>
          <cell r="H677" t="str">
            <v>*N*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15836000</v>
          </cell>
          <cell r="P677">
            <v>0</v>
          </cell>
          <cell r="Q677">
            <v>0</v>
          </cell>
          <cell r="R677">
            <v>0</v>
          </cell>
          <cell r="S677">
            <v>15836000</v>
          </cell>
        </row>
        <row r="678">
          <cell r="A678" t="str">
            <v>NEG0100TYDLI23056792023</v>
          </cell>
          <cell r="B678" t="str">
            <v>Reposición VP T&amp;D</v>
          </cell>
          <cell r="C67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78">
            <v>2</v>
          </cell>
          <cell r="E678" t="str">
            <v>III</v>
          </cell>
          <cell r="F678">
            <v>2023</v>
          </cell>
          <cell r="G678">
            <v>5679</v>
          </cell>
          <cell r="H678" t="str">
            <v>*N*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23198000</v>
          </cell>
          <cell r="P678">
            <v>0</v>
          </cell>
          <cell r="Q678">
            <v>0</v>
          </cell>
          <cell r="R678">
            <v>0</v>
          </cell>
          <cell r="S678">
            <v>23198000</v>
          </cell>
        </row>
        <row r="679">
          <cell r="A679" t="str">
            <v>NEG0100TYDLI23056862023</v>
          </cell>
          <cell r="B679" t="str">
            <v>Reposición VP T&amp;D</v>
          </cell>
          <cell r="C67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79">
            <v>2</v>
          </cell>
          <cell r="E679" t="str">
            <v>III</v>
          </cell>
          <cell r="F679">
            <v>2023</v>
          </cell>
          <cell r="G679">
            <v>5686</v>
          </cell>
          <cell r="H679" t="str">
            <v>*N*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27894000</v>
          </cell>
          <cell r="P679">
            <v>0</v>
          </cell>
          <cell r="Q679">
            <v>0</v>
          </cell>
          <cell r="R679">
            <v>0</v>
          </cell>
          <cell r="S679">
            <v>27894000</v>
          </cell>
        </row>
        <row r="680">
          <cell r="A680" t="str">
            <v>NEG0100TYDLI23056902023</v>
          </cell>
          <cell r="B680" t="str">
            <v>Reposición VP T&amp;D</v>
          </cell>
          <cell r="C68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80">
            <v>2</v>
          </cell>
          <cell r="E680" t="str">
            <v>III</v>
          </cell>
          <cell r="F680">
            <v>2023</v>
          </cell>
          <cell r="G680">
            <v>5690</v>
          </cell>
          <cell r="H680" t="str">
            <v>*N*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15836000</v>
          </cell>
          <cell r="P680">
            <v>0</v>
          </cell>
          <cell r="Q680">
            <v>0</v>
          </cell>
          <cell r="R680">
            <v>0</v>
          </cell>
          <cell r="S680">
            <v>15836000</v>
          </cell>
        </row>
        <row r="681">
          <cell r="A681" t="str">
            <v>NEG0100TYDLI23056972023</v>
          </cell>
          <cell r="B681" t="str">
            <v>Reposición VP T&amp;D</v>
          </cell>
          <cell r="C68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81">
            <v>2</v>
          </cell>
          <cell r="E681" t="str">
            <v>III</v>
          </cell>
          <cell r="F681">
            <v>2023</v>
          </cell>
          <cell r="G681">
            <v>5697</v>
          </cell>
          <cell r="H681" t="str">
            <v>*N*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38541000</v>
          </cell>
          <cell r="P681">
            <v>0</v>
          </cell>
          <cell r="Q681">
            <v>0</v>
          </cell>
          <cell r="R681">
            <v>0</v>
          </cell>
          <cell r="S681">
            <v>38541000</v>
          </cell>
        </row>
        <row r="682">
          <cell r="A682" t="str">
            <v>NEG0100TYDLI23057362023</v>
          </cell>
          <cell r="B682" t="str">
            <v>Reposición VP T&amp;D</v>
          </cell>
          <cell r="C68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82">
            <v>2</v>
          </cell>
          <cell r="E682" t="str">
            <v>III</v>
          </cell>
          <cell r="F682">
            <v>2023</v>
          </cell>
          <cell r="G682">
            <v>5736</v>
          </cell>
          <cell r="H682" t="str">
            <v>*N*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 t="str">
            <v>NEG0100TYDLI23057562023</v>
          </cell>
          <cell r="B683" t="str">
            <v>Reposición VP T&amp;D</v>
          </cell>
          <cell r="C68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83">
            <v>2</v>
          </cell>
          <cell r="E683" t="str">
            <v>III</v>
          </cell>
          <cell r="F683">
            <v>2023</v>
          </cell>
          <cell r="G683">
            <v>5756</v>
          </cell>
          <cell r="H683" t="str">
            <v>*N*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6029000</v>
          </cell>
          <cell r="P683">
            <v>968000</v>
          </cell>
          <cell r="Q683">
            <v>0</v>
          </cell>
          <cell r="R683">
            <v>0</v>
          </cell>
          <cell r="S683">
            <v>6997000</v>
          </cell>
        </row>
        <row r="684">
          <cell r="A684" t="str">
            <v>NEG0100TYDLI23057612023</v>
          </cell>
          <cell r="B684" t="str">
            <v>Reposición VP T&amp;D</v>
          </cell>
          <cell r="C68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84">
            <v>2</v>
          </cell>
          <cell r="E684" t="str">
            <v>III</v>
          </cell>
          <cell r="F684">
            <v>2023</v>
          </cell>
          <cell r="G684">
            <v>5761</v>
          </cell>
          <cell r="H684" t="str">
            <v>*N*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6029000</v>
          </cell>
          <cell r="P684">
            <v>0</v>
          </cell>
          <cell r="Q684">
            <v>0</v>
          </cell>
          <cell r="R684">
            <v>0</v>
          </cell>
          <cell r="S684">
            <v>6029000</v>
          </cell>
        </row>
        <row r="685">
          <cell r="A685" t="str">
            <v>NEG0100TYDLI23057892023</v>
          </cell>
          <cell r="B685" t="str">
            <v>Reposición VP T&amp;D</v>
          </cell>
          <cell r="C68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85">
            <v>2</v>
          </cell>
          <cell r="E685" t="str">
            <v>III</v>
          </cell>
          <cell r="F685">
            <v>2023</v>
          </cell>
          <cell r="G685">
            <v>5789</v>
          </cell>
          <cell r="H685" t="str">
            <v>*N*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12058000</v>
          </cell>
          <cell r="P685">
            <v>0</v>
          </cell>
          <cell r="Q685">
            <v>0</v>
          </cell>
          <cell r="R685">
            <v>0</v>
          </cell>
          <cell r="S685">
            <v>12058000</v>
          </cell>
        </row>
        <row r="686">
          <cell r="A686" t="str">
            <v>NEG0100TYDLI23057902023</v>
          </cell>
          <cell r="B686" t="str">
            <v>Reposición VP T&amp;D</v>
          </cell>
          <cell r="C68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86">
            <v>2</v>
          </cell>
          <cell r="E686" t="str">
            <v>III</v>
          </cell>
          <cell r="F686">
            <v>2023</v>
          </cell>
          <cell r="G686">
            <v>5790</v>
          </cell>
          <cell r="H686" t="str">
            <v>*N*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33679000</v>
          </cell>
          <cell r="P686">
            <v>0</v>
          </cell>
          <cell r="Q686">
            <v>0</v>
          </cell>
          <cell r="R686">
            <v>0</v>
          </cell>
          <cell r="S686">
            <v>33679000</v>
          </cell>
        </row>
        <row r="687">
          <cell r="A687" t="str">
            <v>NEG0100TYDLI23057922023</v>
          </cell>
          <cell r="B687" t="str">
            <v>Reposición VP T&amp;D</v>
          </cell>
          <cell r="C68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87">
            <v>2</v>
          </cell>
          <cell r="E687" t="str">
            <v>III</v>
          </cell>
          <cell r="F687">
            <v>2023</v>
          </cell>
          <cell r="G687">
            <v>5792</v>
          </cell>
          <cell r="H687" t="str">
            <v>*N*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 t="str">
            <v>NEG0100TYDLI23058092023</v>
          </cell>
          <cell r="B688" t="str">
            <v>Reposición VP T&amp;D</v>
          </cell>
          <cell r="C68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88">
            <v>2</v>
          </cell>
          <cell r="E688" t="str">
            <v>III</v>
          </cell>
          <cell r="F688">
            <v>2023</v>
          </cell>
          <cell r="G688">
            <v>5809</v>
          </cell>
          <cell r="H688" t="str">
            <v>*N*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15836000</v>
          </cell>
          <cell r="P688">
            <v>0</v>
          </cell>
          <cell r="Q688">
            <v>0</v>
          </cell>
          <cell r="R688">
            <v>0</v>
          </cell>
          <cell r="S688">
            <v>15836000</v>
          </cell>
        </row>
        <row r="689">
          <cell r="A689" t="str">
            <v>NEG0100TYDLI23058192023</v>
          </cell>
          <cell r="B689" t="str">
            <v>Reposición VP T&amp;D</v>
          </cell>
          <cell r="C68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89">
            <v>2</v>
          </cell>
          <cell r="E689" t="str">
            <v>III</v>
          </cell>
          <cell r="F689">
            <v>2023</v>
          </cell>
          <cell r="G689">
            <v>5819</v>
          </cell>
          <cell r="H689" t="str">
            <v>*N*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9807000</v>
          </cell>
          <cell r="P689">
            <v>0</v>
          </cell>
          <cell r="Q689">
            <v>0</v>
          </cell>
          <cell r="R689">
            <v>0</v>
          </cell>
          <cell r="S689">
            <v>9807000</v>
          </cell>
        </row>
        <row r="690">
          <cell r="A690" t="str">
            <v>NEG0100TYDLI23058372023</v>
          </cell>
          <cell r="B690" t="str">
            <v>Reposición VP T&amp;D</v>
          </cell>
          <cell r="C69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90">
            <v>2</v>
          </cell>
          <cell r="E690" t="str">
            <v>III</v>
          </cell>
          <cell r="F690">
            <v>2023</v>
          </cell>
          <cell r="G690">
            <v>5837</v>
          </cell>
          <cell r="H690" t="str">
            <v>*N*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55786000</v>
          </cell>
          <cell r="P690">
            <v>0</v>
          </cell>
          <cell r="Q690">
            <v>0</v>
          </cell>
          <cell r="R690">
            <v>0</v>
          </cell>
          <cell r="S690">
            <v>55786000</v>
          </cell>
        </row>
        <row r="691">
          <cell r="A691" t="str">
            <v>NEG0100TYDLI23058422023</v>
          </cell>
          <cell r="B691" t="str">
            <v>Reposición VP T&amp;D</v>
          </cell>
          <cell r="C69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91">
            <v>2</v>
          </cell>
          <cell r="E691" t="str">
            <v>III</v>
          </cell>
          <cell r="F691">
            <v>2023</v>
          </cell>
          <cell r="G691">
            <v>5842</v>
          </cell>
          <cell r="H691" t="str">
            <v>*N*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9807000</v>
          </cell>
          <cell r="P691">
            <v>0</v>
          </cell>
          <cell r="Q691">
            <v>0</v>
          </cell>
          <cell r="R691">
            <v>0</v>
          </cell>
          <cell r="S691">
            <v>9807000</v>
          </cell>
        </row>
        <row r="692">
          <cell r="A692" t="str">
            <v>NEG0100TYDLI23058472023</v>
          </cell>
          <cell r="B692" t="str">
            <v>Reposición VP T&amp;D</v>
          </cell>
          <cell r="C69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92">
            <v>2</v>
          </cell>
          <cell r="E692" t="str">
            <v>III</v>
          </cell>
          <cell r="F692">
            <v>2023</v>
          </cell>
          <cell r="G692">
            <v>5847</v>
          </cell>
          <cell r="H692" t="str">
            <v>*N*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40321000</v>
          </cell>
          <cell r="P692">
            <v>0</v>
          </cell>
          <cell r="Q692">
            <v>0</v>
          </cell>
          <cell r="R692">
            <v>0</v>
          </cell>
          <cell r="S692">
            <v>40321000</v>
          </cell>
        </row>
        <row r="693">
          <cell r="A693" t="str">
            <v>NEG0100TYDLI23058542023</v>
          </cell>
          <cell r="B693" t="str">
            <v>Reposición VP T&amp;D</v>
          </cell>
          <cell r="C69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93">
            <v>2</v>
          </cell>
          <cell r="E693" t="str">
            <v>III</v>
          </cell>
          <cell r="F693">
            <v>2023</v>
          </cell>
          <cell r="G693">
            <v>5854</v>
          </cell>
          <cell r="H693" t="str">
            <v>*N*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9807000</v>
          </cell>
          <cell r="P693">
            <v>0</v>
          </cell>
          <cell r="Q693">
            <v>0</v>
          </cell>
          <cell r="R693">
            <v>0</v>
          </cell>
          <cell r="S693">
            <v>9807000</v>
          </cell>
        </row>
        <row r="694">
          <cell r="A694" t="str">
            <v>NEG0100TYDLI23058562023</v>
          </cell>
          <cell r="B694" t="str">
            <v>Reposición VP T&amp;D</v>
          </cell>
          <cell r="C69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94">
            <v>2</v>
          </cell>
          <cell r="E694" t="str">
            <v>III</v>
          </cell>
          <cell r="F694">
            <v>2023</v>
          </cell>
          <cell r="G694">
            <v>5856</v>
          </cell>
          <cell r="H694" t="str">
            <v>*N*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3778000</v>
          </cell>
          <cell r="P694">
            <v>0</v>
          </cell>
          <cell r="Q694">
            <v>0</v>
          </cell>
          <cell r="R694">
            <v>0</v>
          </cell>
          <cell r="S694">
            <v>3778000</v>
          </cell>
        </row>
        <row r="695">
          <cell r="A695" t="str">
            <v>NEG0100TYDLI23058582023</v>
          </cell>
          <cell r="B695" t="str">
            <v>Reposición VP T&amp;D</v>
          </cell>
          <cell r="C69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95">
            <v>2</v>
          </cell>
          <cell r="E695" t="str">
            <v>III</v>
          </cell>
          <cell r="F695">
            <v>2023</v>
          </cell>
          <cell r="G695">
            <v>5858</v>
          </cell>
          <cell r="H695" t="str">
            <v>*N*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 t="str">
            <v>NEG0100TYDLI23058612023</v>
          </cell>
          <cell r="B696" t="str">
            <v>Reposición VP T&amp;D</v>
          </cell>
          <cell r="C69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96">
            <v>2</v>
          </cell>
          <cell r="E696" t="str">
            <v>III</v>
          </cell>
          <cell r="F696">
            <v>2023</v>
          </cell>
          <cell r="G696">
            <v>5861</v>
          </cell>
          <cell r="H696" t="str">
            <v>*N*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12058000</v>
          </cell>
          <cell r="P696">
            <v>0</v>
          </cell>
          <cell r="Q696">
            <v>0</v>
          </cell>
          <cell r="R696">
            <v>0</v>
          </cell>
          <cell r="S696">
            <v>12058000</v>
          </cell>
        </row>
        <row r="697">
          <cell r="A697" t="str">
            <v>NEG0100TYDLI23058852023</v>
          </cell>
          <cell r="B697" t="str">
            <v>Reposición VP T&amp;D</v>
          </cell>
          <cell r="C69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97">
            <v>2</v>
          </cell>
          <cell r="E697" t="str">
            <v>III</v>
          </cell>
          <cell r="F697">
            <v>2023</v>
          </cell>
          <cell r="G697">
            <v>5885</v>
          </cell>
          <cell r="H697" t="str">
            <v>*N*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12058000</v>
          </cell>
          <cell r="P697">
            <v>0</v>
          </cell>
          <cell r="Q697">
            <v>0</v>
          </cell>
          <cell r="R697">
            <v>0</v>
          </cell>
          <cell r="S697">
            <v>12058000</v>
          </cell>
        </row>
        <row r="698">
          <cell r="A698" t="str">
            <v>NEG0100TYDLI23058872023</v>
          </cell>
          <cell r="B698" t="str">
            <v>Reposición VP T&amp;D</v>
          </cell>
          <cell r="C69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98">
            <v>2</v>
          </cell>
          <cell r="E698" t="str">
            <v>III</v>
          </cell>
          <cell r="F698">
            <v>2023</v>
          </cell>
          <cell r="G698">
            <v>5887</v>
          </cell>
          <cell r="H698" t="str">
            <v>*N*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35450000</v>
          </cell>
          <cell r="P698">
            <v>0</v>
          </cell>
          <cell r="Q698">
            <v>0</v>
          </cell>
          <cell r="R698">
            <v>0</v>
          </cell>
          <cell r="S698">
            <v>35450000</v>
          </cell>
        </row>
        <row r="699">
          <cell r="A699" t="str">
            <v>NEG0100TYDLI23058902023</v>
          </cell>
          <cell r="B699" t="str">
            <v>Reposición VP T&amp;D</v>
          </cell>
          <cell r="C69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699">
            <v>2</v>
          </cell>
          <cell r="E699" t="str">
            <v>III</v>
          </cell>
          <cell r="F699">
            <v>2023</v>
          </cell>
          <cell r="G699">
            <v>5890</v>
          </cell>
          <cell r="H699" t="str">
            <v>*N*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18087000</v>
          </cell>
          <cell r="P699">
            <v>0</v>
          </cell>
          <cell r="Q699">
            <v>0</v>
          </cell>
          <cell r="R699">
            <v>0</v>
          </cell>
          <cell r="S699">
            <v>18087000</v>
          </cell>
        </row>
        <row r="700">
          <cell r="A700" t="str">
            <v>NEG0100TYDLI23058932023</v>
          </cell>
          <cell r="B700" t="str">
            <v>Reposición VP T&amp;D</v>
          </cell>
          <cell r="C70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00">
            <v>2</v>
          </cell>
          <cell r="E700" t="str">
            <v>III</v>
          </cell>
          <cell r="F700">
            <v>2023</v>
          </cell>
          <cell r="G700">
            <v>5893</v>
          </cell>
          <cell r="H700" t="str">
            <v>*N*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26262000</v>
          </cell>
          <cell r="P700">
            <v>0</v>
          </cell>
          <cell r="Q700">
            <v>0</v>
          </cell>
          <cell r="R700">
            <v>0</v>
          </cell>
          <cell r="S700">
            <v>26262000</v>
          </cell>
        </row>
        <row r="701">
          <cell r="A701" t="str">
            <v>NEG0100TYDLI23058952023</v>
          </cell>
          <cell r="B701" t="str">
            <v>Reposición VP T&amp;D</v>
          </cell>
          <cell r="C70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01">
            <v>2</v>
          </cell>
          <cell r="E701" t="str">
            <v>III</v>
          </cell>
          <cell r="F701">
            <v>2023</v>
          </cell>
          <cell r="G701">
            <v>5895</v>
          </cell>
          <cell r="H701" t="str">
            <v>*N*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33815000</v>
          </cell>
          <cell r="P701">
            <v>0</v>
          </cell>
          <cell r="Q701">
            <v>0</v>
          </cell>
          <cell r="R701">
            <v>0</v>
          </cell>
          <cell r="S701">
            <v>33815000</v>
          </cell>
        </row>
        <row r="702">
          <cell r="A702" t="str">
            <v>NEG0100TYDLI23272452023</v>
          </cell>
          <cell r="B702" t="str">
            <v>Reposición VP T&amp;D</v>
          </cell>
          <cell r="C70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02">
            <v>2</v>
          </cell>
          <cell r="E702" t="str">
            <v>III</v>
          </cell>
          <cell r="F702">
            <v>2023</v>
          </cell>
          <cell r="G702">
            <v>27245</v>
          </cell>
          <cell r="H702" t="str">
            <v>*N*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9807000</v>
          </cell>
          <cell r="P702">
            <v>0</v>
          </cell>
          <cell r="Q702">
            <v>0</v>
          </cell>
          <cell r="R702">
            <v>0</v>
          </cell>
          <cell r="S702">
            <v>9807000</v>
          </cell>
        </row>
        <row r="703">
          <cell r="A703" t="str">
            <v>NEG0100TYDLI31050012023</v>
          </cell>
          <cell r="B703" t="str">
            <v>Reposición VP T&amp;D</v>
          </cell>
          <cell r="C70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03">
            <v>3</v>
          </cell>
          <cell r="E703" t="str">
            <v>I</v>
          </cell>
          <cell r="F703">
            <v>2023</v>
          </cell>
          <cell r="G703">
            <v>5001</v>
          </cell>
          <cell r="H703" t="str">
            <v>*N*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</row>
        <row r="704">
          <cell r="A704" t="str">
            <v>NEG0100TYDLI31050452023</v>
          </cell>
          <cell r="B704" t="str">
            <v>Reposición VP T&amp;D</v>
          </cell>
          <cell r="C70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04">
            <v>3</v>
          </cell>
          <cell r="E704" t="str">
            <v>I</v>
          </cell>
          <cell r="F704">
            <v>2023</v>
          </cell>
          <cell r="G704">
            <v>5045</v>
          </cell>
          <cell r="H704" t="str">
            <v>*N*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A705" t="str">
            <v>NEG0100TYDLI31051292023</v>
          </cell>
          <cell r="B705" t="str">
            <v>Reposición VP T&amp;D</v>
          </cell>
          <cell r="C70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05">
            <v>3</v>
          </cell>
          <cell r="E705" t="str">
            <v>I</v>
          </cell>
          <cell r="F705">
            <v>2023</v>
          </cell>
          <cell r="G705">
            <v>5129</v>
          </cell>
          <cell r="H705" t="str">
            <v>*N*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 t="str">
            <v>NEG0100TYDLI31051482023</v>
          </cell>
          <cell r="B706" t="str">
            <v>Reposición VP T&amp;D</v>
          </cell>
          <cell r="C70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06">
            <v>3</v>
          </cell>
          <cell r="E706" t="str">
            <v>I</v>
          </cell>
          <cell r="F706">
            <v>2023</v>
          </cell>
          <cell r="G706">
            <v>5148</v>
          </cell>
          <cell r="H706" t="str">
            <v>*N*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 t="str">
            <v>NEG0100TYDLI31051542023</v>
          </cell>
          <cell r="B707" t="str">
            <v>Reposición VP T&amp;D</v>
          </cell>
          <cell r="C70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07">
            <v>3</v>
          </cell>
          <cell r="E707" t="str">
            <v>I</v>
          </cell>
          <cell r="F707">
            <v>2023</v>
          </cell>
          <cell r="G707">
            <v>5154</v>
          </cell>
          <cell r="H707" t="str">
            <v>*N*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 t="str">
            <v>NEG0100TYDLI31052662023</v>
          </cell>
          <cell r="B708" t="str">
            <v>Reposición VP T&amp;D</v>
          </cell>
          <cell r="C70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08">
            <v>3</v>
          </cell>
          <cell r="E708" t="str">
            <v>I</v>
          </cell>
          <cell r="F708">
            <v>2023</v>
          </cell>
          <cell r="G708">
            <v>5266</v>
          </cell>
          <cell r="H708" t="str">
            <v>*N*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 t="str">
            <v>NEG0100TYDLI31053602023</v>
          </cell>
          <cell r="B709" t="str">
            <v>Reposición VP T&amp;D</v>
          </cell>
          <cell r="C70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09">
            <v>3</v>
          </cell>
          <cell r="E709" t="str">
            <v>I</v>
          </cell>
          <cell r="F709">
            <v>2023</v>
          </cell>
          <cell r="G709">
            <v>5360</v>
          </cell>
          <cell r="H709" t="str">
            <v>*N*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 t="str">
            <v>NEG0100TYDLI31053802023</v>
          </cell>
          <cell r="B710" t="str">
            <v>Reposición VP T&amp;D</v>
          </cell>
          <cell r="C71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10">
            <v>3</v>
          </cell>
          <cell r="E710" t="str">
            <v>I</v>
          </cell>
          <cell r="F710">
            <v>2023</v>
          </cell>
          <cell r="G710">
            <v>5380</v>
          </cell>
          <cell r="H710" t="str">
            <v>*N*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 t="str">
            <v>NEG0100TYDLI31056152023</v>
          </cell>
          <cell r="B711" t="str">
            <v>Reposición VP T&amp;D</v>
          </cell>
          <cell r="C71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11">
            <v>3</v>
          </cell>
          <cell r="E711" t="str">
            <v>I</v>
          </cell>
          <cell r="F711">
            <v>2023</v>
          </cell>
          <cell r="G711">
            <v>5615</v>
          </cell>
          <cell r="H711" t="str">
            <v>*N*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 t="str">
            <v>NEG0100TYDLI31056312023</v>
          </cell>
          <cell r="B712" t="str">
            <v>Reposición VP T&amp;D</v>
          </cell>
          <cell r="C71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12">
            <v>3</v>
          </cell>
          <cell r="E712" t="str">
            <v>I</v>
          </cell>
          <cell r="F712">
            <v>2023</v>
          </cell>
          <cell r="G712">
            <v>5631</v>
          </cell>
          <cell r="H712" t="str">
            <v>*N*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 t="str">
            <v>NEG0100TYDLI31056702023</v>
          </cell>
          <cell r="B713" t="str">
            <v>Reposición VP T&amp;D</v>
          </cell>
          <cell r="C71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13">
            <v>3</v>
          </cell>
          <cell r="E713" t="str">
            <v>I</v>
          </cell>
          <cell r="F713">
            <v>2023</v>
          </cell>
          <cell r="G713">
            <v>5670</v>
          </cell>
          <cell r="H713" t="str">
            <v>*N*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 t="str">
            <v>NEG0100TYDLI31058372023</v>
          </cell>
          <cell r="B714" t="str">
            <v>Reposición VP T&amp;D</v>
          </cell>
          <cell r="C71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14">
            <v>3</v>
          </cell>
          <cell r="E714" t="str">
            <v>I</v>
          </cell>
          <cell r="F714">
            <v>2023</v>
          </cell>
          <cell r="G714">
            <v>5837</v>
          </cell>
          <cell r="H714" t="str">
            <v>*N*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 t="str">
            <v>NEG0100TYDLI33050012023</v>
          </cell>
          <cell r="B715" t="str">
            <v>Reposición VP T&amp;D</v>
          </cell>
          <cell r="C71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15">
            <v>3</v>
          </cell>
          <cell r="E715" t="str">
            <v>III</v>
          </cell>
          <cell r="F715">
            <v>2023</v>
          </cell>
          <cell r="G715">
            <v>5001</v>
          </cell>
          <cell r="H715" t="str">
            <v>*N*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10896000</v>
          </cell>
          <cell r="P715">
            <v>0</v>
          </cell>
          <cell r="Q715">
            <v>0</v>
          </cell>
          <cell r="R715">
            <v>0</v>
          </cell>
          <cell r="S715">
            <v>10896000</v>
          </cell>
        </row>
        <row r="716">
          <cell r="A716" t="str">
            <v>NEG0100TYDLI33050342023</v>
          </cell>
          <cell r="B716" t="str">
            <v>Reposición VP T&amp;D</v>
          </cell>
          <cell r="C71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16">
            <v>3</v>
          </cell>
          <cell r="E716" t="str">
            <v>III</v>
          </cell>
          <cell r="F716">
            <v>2023</v>
          </cell>
          <cell r="G716">
            <v>5034</v>
          </cell>
          <cell r="H716" t="str">
            <v>*N*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</row>
        <row r="717">
          <cell r="A717" t="str">
            <v>NEG0100TYDLI33050452023</v>
          </cell>
          <cell r="B717" t="str">
            <v>Reposición VP T&amp;D</v>
          </cell>
          <cell r="C71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17">
            <v>3</v>
          </cell>
          <cell r="E717" t="str">
            <v>III</v>
          </cell>
          <cell r="F717">
            <v>2023</v>
          </cell>
          <cell r="G717">
            <v>5045</v>
          </cell>
          <cell r="H717" t="str">
            <v>*N*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</row>
        <row r="718">
          <cell r="A718" t="str">
            <v>NEG0100TYDLI33050792023</v>
          </cell>
          <cell r="B718" t="str">
            <v>Reposición VP T&amp;D</v>
          </cell>
          <cell r="C71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18">
            <v>3</v>
          </cell>
          <cell r="E718" t="str">
            <v>III</v>
          </cell>
          <cell r="F718">
            <v>2023</v>
          </cell>
          <cell r="G718">
            <v>5079</v>
          </cell>
          <cell r="H718" t="str">
            <v>*N*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6953000</v>
          </cell>
          <cell r="P718">
            <v>0</v>
          </cell>
          <cell r="Q718">
            <v>0</v>
          </cell>
          <cell r="R718">
            <v>0</v>
          </cell>
          <cell r="S718">
            <v>6953000</v>
          </cell>
        </row>
        <row r="719">
          <cell r="A719" t="str">
            <v>NEG0100TYDLI33050912023</v>
          </cell>
          <cell r="B719" t="str">
            <v>Reposición VP T&amp;D</v>
          </cell>
          <cell r="C71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19">
            <v>3</v>
          </cell>
          <cell r="E719" t="str">
            <v>III</v>
          </cell>
          <cell r="F719">
            <v>2023</v>
          </cell>
          <cell r="G719">
            <v>5091</v>
          </cell>
          <cell r="H719" t="str">
            <v>*N*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 t="str">
            <v>NEG0100TYDLI33051012023</v>
          </cell>
          <cell r="B720" t="str">
            <v>Reposición VP T&amp;D</v>
          </cell>
          <cell r="C72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20">
            <v>3</v>
          </cell>
          <cell r="E720" t="str">
            <v>III</v>
          </cell>
          <cell r="F720">
            <v>2023</v>
          </cell>
          <cell r="G720">
            <v>5101</v>
          </cell>
          <cell r="H720" t="str">
            <v>*N*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 t="str">
            <v>NEG0100TYDLI33051072023</v>
          </cell>
          <cell r="B721" t="str">
            <v>Reposición VP T&amp;D</v>
          </cell>
          <cell r="C72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21">
            <v>3</v>
          </cell>
          <cell r="E721" t="str">
            <v>III</v>
          </cell>
          <cell r="F721">
            <v>2023</v>
          </cell>
          <cell r="G721">
            <v>5107</v>
          </cell>
          <cell r="H721" t="str">
            <v>*N*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</row>
        <row r="722">
          <cell r="A722" t="str">
            <v>NEG0100TYDLI33051202023</v>
          </cell>
          <cell r="B722" t="str">
            <v>Reposición VP T&amp;D</v>
          </cell>
          <cell r="C72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22">
            <v>3</v>
          </cell>
          <cell r="E722" t="str">
            <v>III</v>
          </cell>
          <cell r="F722">
            <v>2023</v>
          </cell>
          <cell r="G722">
            <v>5120</v>
          </cell>
          <cell r="H722" t="str">
            <v>*N*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6953000</v>
          </cell>
          <cell r="P722">
            <v>0</v>
          </cell>
          <cell r="Q722">
            <v>0</v>
          </cell>
          <cell r="R722">
            <v>0</v>
          </cell>
          <cell r="S722">
            <v>6953000</v>
          </cell>
        </row>
        <row r="723">
          <cell r="A723" t="str">
            <v>NEG0100TYDLI33051252023</v>
          </cell>
          <cell r="B723" t="str">
            <v>Reposición VP T&amp;D</v>
          </cell>
          <cell r="C72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23">
            <v>3</v>
          </cell>
          <cell r="E723" t="str">
            <v>III</v>
          </cell>
          <cell r="F723">
            <v>2023</v>
          </cell>
          <cell r="G723">
            <v>5125</v>
          </cell>
          <cell r="H723" t="str">
            <v>*N*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3699000</v>
          </cell>
          <cell r="P723">
            <v>0</v>
          </cell>
          <cell r="Q723">
            <v>0</v>
          </cell>
          <cell r="R723">
            <v>0</v>
          </cell>
          <cell r="S723">
            <v>3699000</v>
          </cell>
        </row>
        <row r="724">
          <cell r="A724" t="str">
            <v>NEG0100TYDLI33051292023</v>
          </cell>
          <cell r="B724" t="str">
            <v>Reposición VP T&amp;D</v>
          </cell>
          <cell r="C72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24">
            <v>3</v>
          </cell>
          <cell r="E724" t="str">
            <v>III</v>
          </cell>
          <cell r="F724">
            <v>2023</v>
          </cell>
          <cell r="G724">
            <v>5129</v>
          </cell>
          <cell r="H724" t="str">
            <v>*N*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A725" t="str">
            <v>NEG0100TYDLI33051542023</v>
          </cell>
          <cell r="B725" t="str">
            <v>Reposición VP T&amp;D</v>
          </cell>
          <cell r="C72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25">
            <v>3</v>
          </cell>
          <cell r="E725" t="str">
            <v>III</v>
          </cell>
          <cell r="F725">
            <v>2023</v>
          </cell>
          <cell r="G725">
            <v>5154</v>
          </cell>
          <cell r="H725" t="str">
            <v>*N*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35819000</v>
          </cell>
          <cell r="P725">
            <v>0</v>
          </cell>
          <cell r="Q725">
            <v>0</v>
          </cell>
          <cell r="R725">
            <v>0</v>
          </cell>
          <cell r="S725">
            <v>35819000</v>
          </cell>
        </row>
        <row r="726">
          <cell r="A726" t="str">
            <v>NEG0100TYDLI33051972023</v>
          </cell>
          <cell r="B726" t="str">
            <v>Reposición VP T&amp;D</v>
          </cell>
          <cell r="C72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26">
            <v>3</v>
          </cell>
          <cell r="E726" t="str">
            <v>III</v>
          </cell>
          <cell r="F726">
            <v>2023</v>
          </cell>
          <cell r="G726">
            <v>5197</v>
          </cell>
          <cell r="H726" t="str">
            <v>*N*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 t="str">
            <v>NEG0100TYDLI33052662023</v>
          </cell>
          <cell r="B727" t="str">
            <v>Reposición VP T&amp;D</v>
          </cell>
          <cell r="C72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27">
            <v>3</v>
          </cell>
          <cell r="E727" t="str">
            <v>III</v>
          </cell>
          <cell r="F727">
            <v>2023</v>
          </cell>
          <cell r="G727">
            <v>5266</v>
          </cell>
          <cell r="H727" t="str">
            <v>*N*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 t="str">
            <v>NEG0100TYDLI33053082023</v>
          </cell>
          <cell r="B728" t="str">
            <v>Reposición VP T&amp;D</v>
          </cell>
          <cell r="C72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28">
            <v>3</v>
          </cell>
          <cell r="E728" t="str">
            <v>III</v>
          </cell>
          <cell r="F728">
            <v>2023</v>
          </cell>
          <cell r="G728">
            <v>5308</v>
          </cell>
          <cell r="H728" t="str">
            <v>*N*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 t="str">
            <v>NEG0100TYDLI33053182023</v>
          </cell>
          <cell r="B729" t="str">
            <v>Reposición VP T&amp;D</v>
          </cell>
          <cell r="C72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29">
            <v>3</v>
          </cell>
          <cell r="E729" t="str">
            <v>III</v>
          </cell>
          <cell r="F729">
            <v>2023</v>
          </cell>
          <cell r="G729">
            <v>5318</v>
          </cell>
          <cell r="H729" t="str">
            <v>*N*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 t="str">
            <v>NEG0100TYDLI33053532023</v>
          </cell>
          <cell r="B730" t="str">
            <v>Reposición VP T&amp;D</v>
          </cell>
          <cell r="C73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30">
            <v>3</v>
          </cell>
          <cell r="E730" t="str">
            <v>III</v>
          </cell>
          <cell r="F730">
            <v>2023</v>
          </cell>
          <cell r="G730">
            <v>5353</v>
          </cell>
          <cell r="H730" t="str">
            <v>*N*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 t="str">
            <v>NEG0100TYDLI33053602023</v>
          </cell>
          <cell r="B731" t="str">
            <v>Reposición VP T&amp;D</v>
          </cell>
          <cell r="C73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31">
            <v>3</v>
          </cell>
          <cell r="E731" t="str">
            <v>III</v>
          </cell>
          <cell r="F731">
            <v>2023</v>
          </cell>
          <cell r="G731">
            <v>5360</v>
          </cell>
          <cell r="H731" t="str">
            <v>*N*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 t="str">
            <v>NEG0100TYDLI33053802023</v>
          </cell>
          <cell r="B732" t="str">
            <v>Reposición VP T&amp;D</v>
          </cell>
          <cell r="C73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32">
            <v>3</v>
          </cell>
          <cell r="E732" t="str">
            <v>III</v>
          </cell>
          <cell r="F732">
            <v>2023</v>
          </cell>
          <cell r="G732">
            <v>5380</v>
          </cell>
          <cell r="H732" t="str">
            <v>*N*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A733" t="str">
            <v>NEG0100TYDLI33053902023</v>
          </cell>
          <cell r="B733" t="str">
            <v>Reposición VP T&amp;D</v>
          </cell>
          <cell r="C73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33">
            <v>3</v>
          </cell>
          <cell r="E733" t="str">
            <v>III</v>
          </cell>
          <cell r="F733">
            <v>2023</v>
          </cell>
          <cell r="G733">
            <v>5390</v>
          </cell>
          <cell r="H733" t="str">
            <v>*N*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</row>
        <row r="734">
          <cell r="A734" t="str">
            <v>NEG0100TYDLI33054112023</v>
          </cell>
          <cell r="B734" t="str">
            <v>Reposición VP T&amp;D</v>
          </cell>
          <cell r="C73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34">
            <v>3</v>
          </cell>
          <cell r="E734" t="str">
            <v>III</v>
          </cell>
          <cell r="F734">
            <v>2023</v>
          </cell>
          <cell r="G734">
            <v>5411</v>
          </cell>
          <cell r="H734" t="str">
            <v>*N*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A735" t="str">
            <v>NEG0100TYDLI33054252023</v>
          </cell>
          <cell r="B735" t="str">
            <v>Reposición VP T&amp;D</v>
          </cell>
          <cell r="C73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35">
            <v>3</v>
          </cell>
          <cell r="E735" t="str">
            <v>III</v>
          </cell>
          <cell r="F735">
            <v>2023</v>
          </cell>
          <cell r="G735">
            <v>5425</v>
          </cell>
          <cell r="H735" t="str">
            <v>*N*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 t="str">
            <v>NEG0100TYDLI33054902023</v>
          </cell>
          <cell r="B736" t="str">
            <v>Reposición VP T&amp;D</v>
          </cell>
          <cell r="C73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36">
            <v>3</v>
          </cell>
          <cell r="E736" t="str">
            <v>III</v>
          </cell>
          <cell r="F736">
            <v>2023</v>
          </cell>
          <cell r="G736">
            <v>5490</v>
          </cell>
          <cell r="H736" t="str">
            <v>*N*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A737" t="str">
            <v>NEG0100TYDLI33054952023</v>
          </cell>
          <cell r="B737" t="str">
            <v>Reposición VP T&amp;D</v>
          </cell>
          <cell r="C73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37">
            <v>3</v>
          </cell>
          <cell r="E737" t="str">
            <v>III</v>
          </cell>
          <cell r="F737">
            <v>2023</v>
          </cell>
          <cell r="G737">
            <v>5495</v>
          </cell>
          <cell r="H737" t="str">
            <v>*N*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 t="str">
            <v>NEG0100TYDLI33055912023</v>
          </cell>
          <cell r="B738" t="str">
            <v>Reposición VP T&amp;D</v>
          </cell>
          <cell r="C73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38">
            <v>3</v>
          </cell>
          <cell r="E738" t="str">
            <v>III</v>
          </cell>
          <cell r="F738">
            <v>2023</v>
          </cell>
          <cell r="G738">
            <v>5591</v>
          </cell>
          <cell r="H738" t="str">
            <v>*N*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 t="str">
            <v>NEG0100TYDLI33056042023</v>
          </cell>
          <cell r="B739" t="str">
            <v>Reposición VP T&amp;D</v>
          </cell>
          <cell r="C73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39">
            <v>3</v>
          </cell>
          <cell r="E739" t="str">
            <v>III</v>
          </cell>
          <cell r="F739">
            <v>2023</v>
          </cell>
          <cell r="G739">
            <v>5604</v>
          </cell>
          <cell r="H739" t="str">
            <v>*N*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 t="str">
            <v>NEG0100TYDLI33056152023</v>
          </cell>
          <cell r="B740" t="str">
            <v>Reposición VP T&amp;D</v>
          </cell>
          <cell r="C74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40">
            <v>3</v>
          </cell>
          <cell r="E740" t="str">
            <v>III</v>
          </cell>
          <cell r="F740">
            <v>2023</v>
          </cell>
          <cell r="G740">
            <v>5615</v>
          </cell>
          <cell r="H740" t="str">
            <v>*N*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 t="str">
            <v>NEG0100TYDLI33056312023</v>
          </cell>
          <cell r="B741" t="str">
            <v>Reposición VP T&amp;D</v>
          </cell>
          <cell r="C741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41">
            <v>3</v>
          </cell>
          <cell r="E741" t="str">
            <v>III</v>
          </cell>
          <cell r="F741">
            <v>2023</v>
          </cell>
          <cell r="G741">
            <v>5631</v>
          </cell>
          <cell r="H741" t="str">
            <v>*N*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 t="str">
            <v>NEG0100TYDLI33056492023</v>
          </cell>
          <cell r="B742" t="str">
            <v>Reposición VP T&amp;D</v>
          </cell>
          <cell r="C742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42">
            <v>3</v>
          </cell>
          <cell r="E742" t="str">
            <v>III</v>
          </cell>
          <cell r="F742">
            <v>2023</v>
          </cell>
          <cell r="G742">
            <v>5649</v>
          </cell>
          <cell r="H742" t="str">
            <v>*N*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16435000</v>
          </cell>
          <cell r="P742">
            <v>0</v>
          </cell>
          <cell r="Q742">
            <v>0</v>
          </cell>
          <cell r="R742">
            <v>0</v>
          </cell>
          <cell r="S742">
            <v>16435000</v>
          </cell>
        </row>
        <row r="743">
          <cell r="A743" t="str">
            <v>NEG0100TYDLI33056642023</v>
          </cell>
          <cell r="B743" t="str">
            <v>Reposición VP T&amp;D</v>
          </cell>
          <cell r="C743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43">
            <v>3</v>
          </cell>
          <cell r="E743" t="str">
            <v>III</v>
          </cell>
          <cell r="F743">
            <v>2023</v>
          </cell>
          <cell r="G743">
            <v>5664</v>
          </cell>
          <cell r="H743" t="str">
            <v>*N*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</row>
        <row r="744">
          <cell r="A744" t="str">
            <v>NEG0100TYDLI33056702023</v>
          </cell>
          <cell r="B744" t="str">
            <v>Reposición VP T&amp;D</v>
          </cell>
          <cell r="C744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44">
            <v>3</v>
          </cell>
          <cell r="E744" t="str">
            <v>III</v>
          </cell>
          <cell r="F744">
            <v>2023</v>
          </cell>
          <cell r="G744">
            <v>5670</v>
          </cell>
          <cell r="H744" t="str">
            <v>*N*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</row>
        <row r="745">
          <cell r="A745" t="str">
            <v>NEG0100TYDLI33057562023</v>
          </cell>
          <cell r="B745" t="str">
            <v>Reposición VP T&amp;D</v>
          </cell>
          <cell r="C745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45">
            <v>3</v>
          </cell>
          <cell r="E745" t="str">
            <v>III</v>
          </cell>
          <cell r="F745">
            <v>2023</v>
          </cell>
          <cell r="G745">
            <v>5756</v>
          </cell>
          <cell r="H745" t="str">
            <v>*N*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 t="str">
            <v>NEG0100TYDLI33058192023</v>
          </cell>
          <cell r="B746" t="str">
            <v>Reposición VP T&amp;D</v>
          </cell>
          <cell r="C746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46">
            <v>3</v>
          </cell>
          <cell r="E746" t="str">
            <v>III</v>
          </cell>
          <cell r="F746">
            <v>2023</v>
          </cell>
          <cell r="G746">
            <v>5819</v>
          </cell>
          <cell r="H746" t="str">
            <v>*N*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</row>
        <row r="747">
          <cell r="A747" t="str">
            <v>NEG0100TYDLI33058372023</v>
          </cell>
          <cell r="B747" t="str">
            <v>Reposición VP T&amp;D</v>
          </cell>
          <cell r="C747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47">
            <v>3</v>
          </cell>
          <cell r="E747" t="str">
            <v>III</v>
          </cell>
          <cell r="F747">
            <v>2023</v>
          </cell>
          <cell r="G747">
            <v>5837</v>
          </cell>
          <cell r="H747" t="str">
            <v>*N*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47048000</v>
          </cell>
          <cell r="P747">
            <v>0</v>
          </cell>
          <cell r="Q747">
            <v>0</v>
          </cell>
          <cell r="R747">
            <v>0</v>
          </cell>
          <cell r="S747">
            <v>47048000</v>
          </cell>
        </row>
        <row r="748">
          <cell r="A748" t="str">
            <v>NEG0100TYDLI33058472023</v>
          </cell>
          <cell r="B748" t="str">
            <v>Reposición VP T&amp;D</v>
          </cell>
          <cell r="C748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48">
            <v>3</v>
          </cell>
          <cell r="E748" t="str">
            <v>III</v>
          </cell>
          <cell r="F748">
            <v>2023</v>
          </cell>
          <cell r="G748">
            <v>5847</v>
          </cell>
          <cell r="H748" t="str">
            <v>*N*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A749" t="str">
            <v>NEG0100TYDLI33058542023</v>
          </cell>
          <cell r="B749" t="str">
            <v>Reposición VP T&amp;D</v>
          </cell>
          <cell r="C749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49">
            <v>3</v>
          </cell>
          <cell r="E749" t="str">
            <v>III</v>
          </cell>
          <cell r="F749">
            <v>2023</v>
          </cell>
          <cell r="G749">
            <v>5854</v>
          </cell>
          <cell r="H749" t="str">
            <v>*N*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A750" t="str">
            <v>NEG0100TYDLI33058952023</v>
          </cell>
          <cell r="B750" t="str">
            <v>Reposición VP T&amp;D</v>
          </cell>
          <cell r="C750" t="str">
            <v>Reposición de infraestructura de uso general de niveles I, II y III del sistema regional y metropolitano_x005F_x000D_ Inversiones enfocadas a cumplir con requerimientos gubernamentales, como son proyectos de ciudad y movimiento de redes por obras viales.</v>
          </cell>
          <cell r="D750">
            <v>3</v>
          </cell>
          <cell r="E750" t="str">
            <v>III</v>
          </cell>
          <cell r="F750">
            <v>2023</v>
          </cell>
          <cell r="G750">
            <v>5895</v>
          </cell>
          <cell r="H750" t="str">
            <v>*N*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NEG0705TYDCE22050932023</v>
          </cell>
          <cell r="B751" t="str">
            <v>Reposición de subestaciones y líneas</v>
          </cell>
          <cell r="C751" t="str">
            <v>Mantenimiento y reposición puntual de equipos en las subestaciones de energía.</v>
          </cell>
          <cell r="D751">
            <v>2</v>
          </cell>
          <cell r="E751" t="str">
            <v>II</v>
          </cell>
          <cell r="F751">
            <v>2023</v>
          </cell>
          <cell r="G751">
            <v>5093</v>
          </cell>
          <cell r="H751" t="str">
            <v>*N*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A752" t="str">
            <v>NEG0705TYDCE22051482023</v>
          </cell>
          <cell r="B752" t="str">
            <v>Reposición de subestaciones y líneas</v>
          </cell>
          <cell r="C752" t="str">
            <v>Mantenimiento y reposición puntual de equipos en las subestaciones de energía.</v>
          </cell>
          <cell r="D752">
            <v>2</v>
          </cell>
          <cell r="E752" t="str">
            <v>II</v>
          </cell>
          <cell r="F752">
            <v>2023</v>
          </cell>
          <cell r="G752">
            <v>5148</v>
          </cell>
          <cell r="H752" t="str">
            <v>*N*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A753" t="str">
            <v>NEG0705TYDCE22051542023</v>
          </cell>
          <cell r="B753" t="str">
            <v>Reposición de subestaciones y líneas</v>
          </cell>
          <cell r="C753" t="str">
            <v>Mantenimiento y reposición puntual de equipos en las subestaciones de energía.</v>
          </cell>
          <cell r="D753">
            <v>2</v>
          </cell>
          <cell r="E753" t="str">
            <v>II</v>
          </cell>
          <cell r="F753">
            <v>2023</v>
          </cell>
          <cell r="G753">
            <v>5154</v>
          </cell>
          <cell r="H753" t="str">
            <v>*N*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</row>
        <row r="754">
          <cell r="A754" t="str">
            <v>NEG0705TYDCE22054002023</v>
          </cell>
          <cell r="B754" t="str">
            <v>Reposición de subestaciones y líneas</v>
          </cell>
          <cell r="C754" t="str">
            <v>Mantenimiento y reposición puntual de equipos en las subestaciones de energía.</v>
          </cell>
          <cell r="D754">
            <v>2</v>
          </cell>
          <cell r="E754" t="str">
            <v>II</v>
          </cell>
          <cell r="F754">
            <v>2023</v>
          </cell>
          <cell r="G754">
            <v>5400</v>
          </cell>
          <cell r="H754" t="str">
            <v>*N*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 t="str">
            <v>NEG0705TYDCE22058372023</v>
          </cell>
          <cell r="B755" t="str">
            <v>Reposición de subestaciones y líneas</v>
          </cell>
          <cell r="C755" t="str">
            <v>Mantenimiento y reposición puntual de equipos en las subestaciones de energía.</v>
          </cell>
          <cell r="D755">
            <v>2</v>
          </cell>
          <cell r="E755" t="str">
            <v>II</v>
          </cell>
          <cell r="F755">
            <v>2023</v>
          </cell>
          <cell r="G755">
            <v>5837</v>
          </cell>
          <cell r="H755" t="str">
            <v>*N*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</row>
        <row r="756">
          <cell r="A756" t="str">
            <v>NEG0705TYDCE22058582023</v>
          </cell>
          <cell r="B756" t="str">
            <v>Reposición de subestaciones y líneas</v>
          </cell>
          <cell r="C756" t="str">
            <v>Mantenimiento y reposición puntual de equipos en las subestaciones de energía.</v>
          </cell>
          <cell r="D756">
            <v>2</v>
          </cell>
          <cell r="E756" t="str">
            <v>II</v>
          </cell>
          <cell r="F756">
            <v>2023</v>
          </cell>
          <cell r="G756">
            <v>5858</v>
          </cell>
          <cell r="H756" t="str">
            <v>*N*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</row>
        <row r="757">
          <cell r="A757" t="str">
            <v>NEG0705TYDCE22058612023</v>
          </cell>
          <cell r="B757" t="str">
            <v>Reposición de subestaciones y líneas</v>
          </cell>
          <cell r="C757" t="str">
            <v>Mantenimiento y reposición puntual de equipos en las subestaciones de energía.</v>
          </cell>
          <cell r="D757">
            <v>2</v>
          </cell>
          <cell r="E757" t="str">
            <v>II</v>
          </cell>
          <cell r="F757">
            <v>2023</v>
          </cell>
          <cell r="G757">
            <v>5861</v>
          </cell>
          <cell r="H757" t="str">
            <v>*N*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</row>
        <row r="758">
          <cell r="A758" t="str">
            <v>NEG0705TYDCE23050932023</v>
          </cell>
          <cell r="B758" t="str">
            <v>Reposición de subestaciones y líneas</v>
          </cell>
          <cell r="C758" t="str">
            <v>Mantenimiento y reposición puntual de equipos en las subestaciones de energía.</v>
          </cell>
          <cell r="D758">
            <v>2</v>
          </cell>
          <cell r="E758" t="str">
            <v>III</v>
          </cell>
          <cell r="F758">
            <v>2023</v>
          </cell>
          <cell r="G758">
            <v>5093</v>
          </cell>
          <cell r="H758" t="str">
            <v>*N*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A759" t="str">
            <v>NEG0705TYDCE23051482023</v>
          </cell>
          <cell r="B759" t="str">
            <v>Reposición de subestaciones y líneas</v>
          </cell>
          <cell r="C759" t="str">
            <v>Mantenimiento y reposición puntual de equipos en las subestaciones de energía.</v>
          </cell>
          <cell r="D759">
            <v>2</v>
          </cell>
          <cell r="E759" t="str">
            <v>III</v>
          </cell>
          <cell r="F759">
            <v>2023</v>
          </cell>
          <cell r="G759">
            <v>5148</v>
          </cell>
          <cell r="H759" t="str">
            <v>*N*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 t="str">
            <v>NEG0705TYDCE23051542023</v>
          </cell>
          <cell r="B760" t="str">
            <v>Reposición de subestaciones y líneas</v>
          </cell>
          <cell r="C760" t="str">
            <v>Mantenimiento y reposición puntual de equipos en las subestaciones de energía.</v>
          </cell>
          <cell r="D760">
            <v>2</v>
          </cell>
          <cell r="E760" t="str">
            <v>III</v>
          </cell>
          <cell r="F760">
            <v>2023</v>
          </cell>
          <cell r="G760">
            <v>5154</v>
          </cell>
          <cell r="H760" t="str">
            <v>*N*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</row>
        <row r="761">
          <cell r="A761" t="str">
            <v>NEG0705TYDCE23054002023</v>
          </cell>
          <cell r="B761" t="str">
            <v>Reposición de subestaciones y líneas</v>
          </cell>
          <cell r="C761" t="str">
            <v>Mantenimiento y reposición puntual de equipos en las subestaciones de energía.</v>
          </cell>
          <cell r="D761">
            <v>2</v>
          </cell>
          <cell r="E761" t="str">
            <v>III</v>
          </cell>
          <cell r="F761">
            <v>2023</v>
          </cell>
          <cell r="G761">
            <v>5400</v>
          </cell>
          <cell r="H761" t="str">
            <v>*N*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</row>
        <row r="762">
          <cell r="A762" t="str">
            <v>NEG0705TYDCE23058582023</v>
          </cell>
          <cell r="B762" t="str">
            <v>Reposición de subestaciones y líneas</v>
          </cell>
          <cell r="C762" t="str">
            <v>Mantenimiento y reposición puntual de equipos en las subestaciones de energía.</v>
          </cell>
          <cell r="D762">
            <v>2</v>
          </cell>
          <cell r="E762" t="str">
            <v>III</v>
          </cell>
          <cell r="F762">
            <v>2023</v>
          </cell>
          <cell r="G762">
            <v>5858</v>
          </cell>
          <cell r="H762" t="str">
            <v>*N*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A763" t="str">
            <v>NEG0705TYDCE23058612023</v>
          </cell>
          <cell r="B763" t="str">
            <v>Reposición de subestaciones y líneas</v>
          </cell>
          <cell r="C763" t="str">
            <v>Mantenimiento y reposición puntual de equipos en las subestaciones de energía.</v>
          </cell>
          <cell r="D763">
            <v>2</v>
          </cell>
          <cell r="E763" t="str">
            <v>III</v>
          </cell>
          <cell r="F763">
            <v>2023</v>
          </cell>
          <cell r="G763">
            <v>5861</v>
          </cell>
          <cell r="H763" t="str">
            <v>*N*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</row>
        <row r="764">
          <cell r="A764" t="str">
            <v>NEG0705TYDCE32051542023</v>
          </cell>
          <cell r="B764" t="str">
            <v>Reposición de subestaciones y líneas</v>
          </cell>
          <cell r="C764" t="str">
            <v>Mantenimiento y reposición puntual de equipos en las subestaciones de energía.</v>
          </cell>
          <cell r="D764">
            <v>3</v>
          </cell>
          <cell r="E764" t="str">
            <v>II</v>
          </cell>
          <cell r="F764">
            <v>2023</v>
          </cell>
          <cell r="G764">
            <v>5154</v>
          </cell>
          <cell r="H764" t="str">
            <v>*N*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</row>
        <row r="765">
          <cell r="A765" t="str">
            <v>NEG0705TYDCE32054802023</v>
          </cell>
          <cell r="B765" t="str">
            <v>Reposición de subestaciones y líneas</v>
          </cell>
          <cell r="C765" t="str">
            <v>Mantenimiento y reposición puntual de equipos en las subestaciones de energía.</v>
          </cell>
          <cell r="D765">
            <v>3</v>
          </cell>
          <cell r="E765" t="str">
            <v>II</v>
          </cell>
          <cell r="F765">
            <v>2023</v>
          </cell>
          <cell r="G765">
            <v>5480</v>
          </cell>
          <cell r="H765" t="str">
            <v>*N*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</row>
        <row r="766">
          <cell r="A766" t="str">
            <v>NEG0705TYDCE32058372023</v>
          </cell>
          <cell r="B766" t="str">
            <v>Reposición de subestaciones y líneas</v>
          </cell>
          <cell r="C766" t="str">
            <v>Mantenimiento y reposición puntual de equipos en las subestaciones de energía.</v>
          </cell>
          <cell r="D766">
            <v>3</v>
          </cell>
          <cell r="E766" t="str">
            <v>II</v>
          </cell>
          <cell r="F766">
            <v>2023</v>
          </cell>
          <cell r="G766">
            <v>5837</v>
          </cell>
          <cell r="H766" t="str">
            <v>*N*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</row>
        <row r="767">
          <cell r="A767" t="str">
            <v>NEG0705TYDCE33050402023</v>
          </cell>
          <cell r="B767" t="str">
            <v>Reposición de subestaciones y líneas</v>
          </cell>
          <cell r="C767" t="str">
            <v>Mantenimiento y reposición puntual de equipos en las subestaciones de energía.</v>
          </cell>
          <cell r="D767">
            <v>3</v>
          </cell>
          <cell r="E767" t="str">
            <v>III</v>
          </cell>
          <cell r="F767">
            <v>2023</v>
          </cell>
          <cell r="G767">
            <v>5040</v>
          </cell>
          <cell r="H767" t="str">
            <v>*N*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</row>
        <row r="768">
          <cell r="A768" t="str">
            <v>NEG0705TYDCE33051542023</v>
          </cell>
          <cell r="B768" t="str">
            <v>Reposición de subestaciones y líneas</v>
          </cell>
          <cell r="C768" t="str">
            <v>Mantenimiento y reposición puntual de equipos en las subestaciones de energía.</v>
          </cell>
          <cell r="D768">
            <v>3</v>
          </cell>
          <cell r="E768" t="str">
            <v>III</v>
          </cell>
          <cell r="F768">
            <v>2023</v>
          </cell>
          <cell r="G768">
            <v>5154</v>
          </cell>
          <cell r="H768" t="str">
            <v>*N*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</row>
        <row r="769">
          <cell r="A769" t="str">
            <v>NEG0705TYDCE33053612023</v>
          </cell>
          <cell r="B769" t="str">
            <v>Reposición de subestaciones y líneas</v>
          </cell>
          <cell r="C769" t="str">
            <v>Mantenimiento y reposición puntual de equipos en las subestaciones de energía.</v>
          </cell>
          <cell r="D769">
            <v>3</v>
          </cell>
          <cell r="E769" t="str">
            <v>III</v>
          </cell>
          <cell r="F769">
            <v>2023</v>
          </cell>
          <cell r="G769">
            <v>5361</v>
          </cell>
          <cell r="H769" t="str">
            <v>*N*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 t="str">
            <v>NEG0705TYDCE33054952023</v>
          </cell>
          <cell r="B770" t="str">
            <v>Reposición de subestaciones y líneas</v>
          </cell>
          <cell r="C770" t="str">
            <v>Mantenimiento y reposición puntual de equipos en las subestaciones de energía.</v>
          </cell>
          <cell r="D770">
            <v>3</v>
          </cell>
          <cell r="E770" t="str">
            <v>III</v>
          </cell>
          <cell r="F770">
            <v>2023</v>
          </cell>
          <cell r="G770">
            <v>5495</v>
          </cell>
          <cell r="H770" t="str">
            <v>*N*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</row>
        <row r="771">
          <cell r="A771" t="str">
            <v>NEG0705TYDCE33058192023</v>
          </cell>
          <cell r="B771" t="str">
            <v>Reposición de subestaciones y líneas</v>
          </cell>
          <cell r="C771" t="str">
            <v>Mantenimiento y reposición puntual de equipos en las subestaciones de energía.</v>
          </cell>
          <cell r="D771">
            <v>3</v>
          </cell>
          <cell r="E771" t="str">
            <v>III</v>
          </cell>
          <cell r="F771">
            <v>2023</v>
          </cell>
          <cell r="G771">
            <v>5819</v>
          </cell>
          <cell r="H771" t="str">
            <v>*N*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</row>
        <row r="772">
          <cell r="A772" t="str">
            <v>NEG0705TYDCE33058372023</v>
          </cell>
          <cell r="B772" t="str">
            <v>Reposición de subestaciones y líneas</v>
          </cell>
          <cell r="C772" t="str">
            <v>Mantenimiento y reposición puntual de equipos en las subestaciones de energía.</v>
          </cell>
          <cell r="D772">
            <v>3</v>
          </cell>
          <cell r="E772" t="str">
            <v>III</v>
          </cell>
          <cell r="F772">
            <v>2023</v>
          </cell>
          <cell r="G772">
            <v>5837</v>
          </cell>
          <cell r="H772" t="str">
            <v>*N*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 t="str">
            <v>NEG0705TYDCE43051542023</v>
          </cell>
          <cell r="B773" t="str">
            <v>Reposición de subestaciones y líneas</v>
          </cell>
          <cell r="C773" t="str">
            <v>Mantenimiento y reposición puntual de equipos en las subestaciones de energía.</v>
          </cell>
          <cell r="D773">
            <v>4</v>
          </cell>
          <cell r="E773" t="str">
            <v>III</v>
          </cell>
          <cell r="F773">
            <v>2023</v>
          </cell>
          <cell r="G773">
            <v>5154</v>
          </cell>
          <cell r="H773" t="str">
            <v>*N*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</row>
        <row r="774">
          <cell r="A774" t="str">
            <v>NEG0705TYDCE43054802023</v>
          </cell>
          <cell r="B774" t="str">
            <v>Reposición de subestaciones y líneas</v>
          </cell>
          <cell r="C774" t="str">
            <v>Mantenimiento y reposición puntual de equipos en las subestaciones de energía.</v>
          </cell>
          <cell r="D774">
            <v>4</v>
          </cell>
          <cell r="E774" t="str">
            <v>III</v>
          </cell>
          <cell r="F774">
            <v>2023</v>
          </cell>
          <cell r="G774">
            <v>5480</v>
          </cell>
          <cell r="H774" t="str">
            <v>*N*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</row>
        <row r="775">
          <cell r="A775" t="str">
            <v>NEG0705TYDCE43055852023</v>
          </cell>
          <cell r="B775" t="str">
            <v>Reposición de subestaciones y líneas</v>
          </cell>
          <cell r="C775" t="str">
            <v>Mantenimiento y reposición puntual de equipos en las subestaciones de energía.</v>
          </cell>
          <cell r="D775">
            <v>4</v>
          </cell>
          <cell r="E775" t="str">
            <v>III</v>
          </cell>
          <cell r="F775">
            <v>2023</v>
          </cell>
          <cell r="G775">
            <v>5585</v>
          </cell>
          <cell r="H775" t="str">
            <v>*N*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</row>
        <row r="776">
          <cell r="A776" t="str">
            <v>NEG1166TYDLI42050312023</v>
          </cell>
          <cell r="B776" t="str">
            <v>Expansión y reposición de la Red de Fibra óptica</v>
          </cell>
          <cell r="C776" t="str">
            <v>Expansión  y reposición de la red de fibra óptica de los negocios de energía, agua y gas</v>
          </cell>
          <cell r="D776">
            <v>4</v>
          </cell>
          <cell r="E776" t="str">
            <v>II</v>
          </cell>
          <cell r="F776">
            <v>2023</v>
          </cell>
          <cell r="G776">
            <v>5031</v>
          </cell>
          <cell r="H776" t="str">
            <v>*N*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</row>
        <row r="777">
          <cell r="A777" t="str">
            <v>PEI0348TYDLI13050312023</v>
          </cell>
          <cell r="B777" t="str">
            <v>Cumplimiento Resolución 0222/2011, sobre manejo integral de residuos peligrosos tipo PCB's</v>
          </cell>
          <cell r="C777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77">
            <v>1</v>
          </cell>
          <cell r="E777" t="str">
            <v>III</v>
          </cell>
          <cell r="F777">
            <v>2023</v>
          </cell>
          <cell r="G777">
            <v>5031</v>
          </cell>
          <cell r="H777" t="str">
            <v>*N*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 t="str">
            <v>PEI0348TYDLI13050382023</v>
          </cell>
          <cell r="B778" t="str">
            <v>Cumplimiento Resolución 0222/2011, sobre manejo integral de residuos peligrosos tipo PCB's</v>
          </cell>
          <cell r="C778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78">
            <v>1</v>
          </cell>
          <cell r="E778" t="str">
            <v>III</v>
          </cell>
          <cell r="F778">
            <v>2023</v>
          </cell>
          <cell r="G778">
            <v>5038</v>
          </cell>
          <cell r="H778" t="str">
            <v>*N*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</row>
        <row r="779">
          <cell r="A779" t="str">
            <v>PEI0348TYDLI13050402023</v>
          </cell>
          <cell r="B779" t="str">
            <v>Cumplimiento Resolución 0222/2011, sobre manejo integral de residuos peligrosos tipo PCB's</v>
          </cell>
          <cell r="C779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79">
            <v>1</v>
          </cell>
          <cell r="E779" t="str">
            <v>III</v>
          </cell>
          <cell r="F779">
            <v>2023</v>
          </cell>
          <cell r="G779">
            <v>5040</v>
          </cell>
          <cell r="H779" t="str">
            <v>*N*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 t="str">
            <v>PEI0348TYDLI13051202023</v>
          </cell>
          <cell r="B780" t="str">
            <v>Cumplimiento Resolución 0222/2011, sobre manejo integral de residuos peligrosos tipo PCB's</v>
          </cell>
          <cell r="C780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80">
            <v>1</v>
          </cell>
          <cell r="E780" t="str">
            <v>III</v>
          </cell>
          <cell r="F780">
            <v>2023</v>
          </cell>
          <cell r="G780">
            <v>5120</v>
          </cell>
          <cell r="H780" t="str">
            <v>*N*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6458000</v>
          </cell>
          <cell r="S780">
            <v>6458000</v>
          </cell>
        </row>
        <row r="781">
          <cell r="A781" t="str">
            <v>PEI0348TYDLI13051422023</v>
          </cell>
          <cell r="B781" t="str">
            <v>Cumplimiento Resolución 0222/2011, sobre manejo integral de residuos peligrosos tipo PCB's</v>
          </cell>
          <cell r="C781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81">
            <v>1</v>
          </cell>
          <cell r="E781" t="str">
            <v>III</v>
          </cell>
          <cell r="F781">
            <v>2023</v>
          </cell>
          <cell r="G781">
            <v>5142</v>
          </cell>
          <cell r="H781" t="str">
            <v>*N*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</row>
        <row r="782">
          <cell r="A782" t="str">
            <v>PEI0348TYDLI13051502023</v>
          </cell>
          <cell r="B782" t="str">
            <v>Cumplimiento Resolución 0222/2011, sobre manejo integral de residuos peligrosos tipo PCB's</v>
          </cell>
          <cell r="C782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82">
            <v>1</v>
          </cell>
          <cell r="E782" t="str">
            <v>III</v>
          </cell>
          <cell r="F782">
            <v>2023</v>
          </cell>
          <cell r="G782">
            <v>5150</v>
          </cell>
          <cell r="H782" t="str">
            <v>*N*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6458000</v>
          </cell>
          <cell r="S782">
            <v>6458000</v>
          </cell>
        </row>
        <row r="783">
          <cell r="A783" t="str">
            <v>PEI0348TYDLI13051542023</v>
          </cell>
          <cell r="B783" t="str">
            <v>Cumplimiento Resolución 0222/2011, sobre manejo integral de residuos peligrosos tipo PCB's</v>
          </cell>
          <cell r="C783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83">
            <v>1</v>
          </cell>
          <cell r="E783" t="str">
            <v>III</v>
          </cell>
          <cell r="F783">
            <v>2023</v>
          </cell>
          <cell r="G783">
            <v>5154</v>
          </cell>
          <cell r="H783" t="str">
            <v>*N*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6458000</v>
          </cell>
          <cell r="S783">
            <v>6458000</v>
          </cell>
        </row>
        <row r="784">
          <cell r="A784" t="str">
            <v>PEI0348TYDLI13051902023</v>
          </cell>
          <cell r="B784" t="str">
            <v>Cumplimiento Resolución 0222/2011, sobre manejo integral de residuos peligrosos tipo PCB's</v>
          </cell>
          <cell r="C784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84">
            <v>1</v>
          </cell>
          <cell r="E784" t="str">
            <v>III</v>
          </cell>
          <cell r="F784">
            <v>2023</v>
          </cell>
          <cell r="G784">
            <v>5190</v>
          </cell>
          <cell r="H784" t="str">
            <v>*N*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6458000</v>
          </cell>
          <cell r="S784">
            <v>6458000</v>
          </cell>
        </row>
        <row r="785">
          <cell r="A785" t="str">
            <v>PEI0348TYDLI13052502023</v>
          </cell>
          <cell r="B785" t="str">
            <v>Cumplimiento Resolución 0222/2011, sobre manejo integral de residuos peligrosos tipo PCB's</v>
          </cell>
          <cell r="C785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85">
            <v>1</v>
          </cell>
          <cell r="E785" t="str">
            <v>III</v>
          </cell>
          <cell r="F785">
            <v>2023</v>
          </cell>
          <cell r="G785">
            <v>5250</v>
          </cell>
          <cell r="H785" t="str">
            <v>*N*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6458000</v>
          </cell>
          <cell r="S785">
            <v>6458000</v>
          </cell>
        </row>
        <row r="786">
          <cell r="A786" t="str">
            <v>PEI0348TYDLI13053102023</v>
          </cell>
          <cell r="B786" t="str">
            <v>Cumplimiento Resolución 0222/2011, sobre manejo integral de residuos peligrosos tipo PCB's</v>
          </cell>
          <cell r="C786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86">
            <v>1</v>
          </cell>
          <cell r="E786" t="str">
            <v>III</v>
          </cell>
          <cell r="F786">
            <v>2023</v>
          </cell>
          <cell r="G786">
            <v>5310</v>
          </cell>
          <cell r="H786" t="str">
            <v>*N*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 t="str">
            <v>PEI0348TYDLI13053152023</v>
          </cell>
          <cell r="B787" t="str">
            <v>Cumplimiento Resolución 0222/2011, sobre manejo integral de residuos peligrosos tipo PCB's</v>
          </cell>
          <cell r="C787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87">
            <v>1</v>
          </cell>
          <cell r="E787" t="str">
            <v>III</v>
          </cell>
          <cell r="F787">
            <v>2023</v>
          </cell>
          <cell r="G787">
            <v>5315</v>
          </cell>
          <cell r="H787" t="str">
            <v>*N*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A788" t="str">
            <v>PEI0348TYDLI13054252023</v>
          </cell>
          <cell r="B788" t="str">
            <v>Cumplimiento Resolución 0222/2011, sobre manejo integral de residuos peligrosos tipo PCB's</v>
          </cell>
          <cell r="C788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88">
            <v>1</v>
          </cell>
          <cell r="E788" t="str">
            <v>III</v>
          </cell>
          <cell r="F788">
            <v>2023</v>
          </cell>
          <cell r="G788">
            <v>5425</v>
          </cell>
          <cell r="H788" t="str">
            <v>*N*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A789" t="str">
            <v>PEI0348TYDLI13054952023</v>
          </cell>
          <cell r="B789" t="str">
            <v>Cumplimiento Resolución 0222/2011, sobre manejo integral de residuos peligrosos tipo PCB's</v>
          </cell>
          <cell r="C789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89">
            <v>1</v>
          </cell>
          <cell r="E789" t="str">
            <v>III</v>
          </cell>
          <cell r="F789">
            <v>2023</v>
          </cell>
          <cell r="G789">
            <v>5495</v>
          </cell>
          <cell r="H789" t="str">
            <v>*N*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 t="str">
            <v>PEI0348TYDLI13055792023</v>
          </cell>
          <cell r="B790" t="str">
            <v>Cumplimiento Resolución 0222/2011, sobre manejo integral de residuos peligrosos tipo PCB's</v>
          </cell>
          <cell r="C790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90">
            <v>1</v>
          </cell>
          <cell r="E790" t="str">
            <v>III</v>
          </cell>
          <cell r="F790">
            <v>2023</v>
          </cell>
          <cell r="G790">
            <v>5579</v>
          </cell>
          <cell r="H790" t="str">
            <v>*N*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 t="str">
            <v>PEI0348TYDLI13055852023</v>
          </cell>
          <cell r="B791" t="str">
            <v>Cumplimiento Resolución 0222/2011, sobre manejo integral de residuos peligrosos tipo PCB's</v>
          </cell>
          <cell r="C791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91">
            <v>1</v>
          </cell>
          <cell r="E791" t="str">
            <v>III</v>
          </cell>
          <cell r="F791">
            <v>2023</v>
          </cell>
          <cell r="G791">
            <v>5585</v>
          </cell>
          <cell r="H791" t="str">
            <v>*N*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A792" t="str">
            <v>PEI0348TYDLI13056042023</v>
          </cell>
          <cell r="B792" t="str">
            <v>Cumplimiento Resolución 0222/2011, sobre manejo integral de residuos peligrosos tipo PCB's</v>
          </cell>
          <cell r="C792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92">
            <v>1</v>
          </cell>
          <cell r="E792" t="str">
            <v>III</v>
          </cell>
          <cell r="F792">
            <v>2023</v>
          </cell>
          <cell r="G792">
            <v>5604</v>
          </cell>
          <cell r="H792" t="str">
            <v>*N*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6458000</v>
          </cell>
          <cell r="S792">
            <v>6458000</v>
          </cell>
        </row>
        <row r="793">
          <cell r="A793" t="str">
            <v>PEI0348TYDLI13056702023</v>
          </cell>
          <cell r="B793" t="str">
            <v>Cumplimiento Resolución 0222/2011, sobre manejo integral de residuos peligrosos tipo PCB's</v>
          </cell>
          <cell r="C793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93">
            <v>1</v>
          </cell>
          <cell r="E793" t="str">
            <v>III</v>
          </cell>
          <cell r="F793">
            <v>2023</v>
          </cell>
          <cell r="G793">
            <v>5670</v>
          </cell>
          <cell r="H793" t="str">
            <v>*N*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6458000</v>
          </cell>
          <cell r="S793">
            <v>6458000</v>
          </cell>
        </row>
        <row r="794">
          <cell r="A794" t="str">
            <v>PEI0348TYDLI13056902023</v>
          </cell>
          <cell r="B794" t="str">
            <v>Cumplimiento Resolución 0222/2011, sobre manejo integral de residuos peligrosos tipo PCB's</v>
          </cell>
          <cell r="C794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94">
            <v>1</v>
          </cell>
          <cell r="E794" t="str">
            <v>III</v>
          </cell>
          <cell r="F794">
            <v>2023</v>
          </cell>
          <cell r="G794">
            <v>5690</v>
          </cell>
          <cell r="H794" t="str">
            <v>*N*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 t="str">
            <v>PEI0348TYDLI13057362023</v>
          </cell>
          <cell r="B795" t="str">
            <v>Cumplimiento Resolución 0222/2011, sobre manejo integral de residuos peligrosos tipo PCB's</v>
          </cell>
          <cell r="C795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95">
            <v>1</v>
          </cell>
          <cell r="E795" t="str">
            <v>III</v>
          </cell>
          <cell r="F795">
            <v>2023</v>
          </cell>
          <cell r="G795">
            <v>5736</v>
          </cell>
          <cell r="H795" t="str">
            <v>*N*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 t="str">
            <v>PEI0348TYDLI13057902023</v>
          </cell>
          <cell r="B796" t="str">
            <v>Cumplimiento Resolución 0222/2011, sobre manejo integral de residuos peligrosos tipo PCB's</v>
          </cell>
          <cell r="C796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96">
            <v>1</v>
          </cell>
          <cell r="E796" t="str">
            <v>III</v>
          </cell>
          <cell r="F796">
            <v>2023</v>
          </cell>
          <cell r="G796">
            <v>5790</v>
          </cell>
          <cell r="H796" t="str">
            <v>*N*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 t="str">
            <v>PEI0348TYDLI13058582023</v>
          </cell>
          <cell r="B797" t="str">
            <v>Cumplimiento Resolución 0222/2011, sobre manejo integral de residuos peligrosos tipo PCB's</v>
          </cell>
          <cell r="C797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97">
            <v>1</v>
          </cell>
          <cell r="E797" t="str">
            <v>III</v>
          </cell>
          <cell r="F797">
            <v>2023</v>
          </cell>
          <cell r="G797">
            <v>5858</v>
          </cell>
          <cell r="H797" t="str">
            <v>*N*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6857000</v>
          </cell>
          <cell r="S797">
            <v>6857000</v>
          </cell>
        </row>
        <row r="798">
          <cell r="A798" t="str">
            <v>PEI0348TYDLI13058852023</v>
          </cell>
          <cell r="B798" t="str">
            <v>Cumplimiento Resolución 0222/2011, sobre manejo integral de residuos peligrosos tipo PCB's</v>
          </cell>
          <cell r="C798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98">
            <v>1</v>
          </cell>
          <cell r="E798" t="str">
            <v>III</v>
          </cell>
          <cell r="F798">
            <v>2023</v>
          </cell>
          <cell r="G798">
            <v>5885</v>
          </cell>
          <cell r="H798" t="str">
            <v>*N*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A799" t="str">
            <v>PEI0348TYDLI13058902023</v>
          </cell>
          <cell r="B799" t="str">
            <v>Cumplimiento Resolución 0222/2011, sobre manejo integral de residuos peligrosos tipo PCB's</v>
          </cell>
          <cell r="C799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799">
            <v>1</v>
          </cell>
          <cell r="E799" t="str">
            <v>III</v>
          </cell>
          <cell r="F799">
            <v>2023</v>
          </cell>
          <cell r="G799">
            <v>5890</v>
          </cell>
          <cell r="H799" t="str">
            <v>*N*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A800" t="str">
            <v>PEI0348TYDLI13058932023</v>
          </cell>
          <cell r="B800" t="str">
            <v>Cumplimiento Resolución 0222/2011, sobre manejo integral de residuos peligrosos tipo PCB's</v>
          </cell>
          <cell r="C800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800">
            <v>1</v>
          </cell>
          <cell r="E800" t="str">
            <v>III</v>
          </cell>
          <cell r="F800">
            <v>2023</v>
          </cell>
          <cell r="G800">
            <v>5893</v>
          </cell>
          <cell r="H800" t="str">
            <v>*N*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 t="str">
            <v>PEI0348TYDLI13058952023</v>
          </cell>
          <cell r="B801" t="str">
            <v>Cumplimiento Resolución 0222/2011, sobre manejo integral de residuos peligrosos tipo PCB's</v>
          </cell>
          <cell r="C801" t="str">
            <v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v>
          </cell>
          <cell r="D801">
            <v>1</v>
          </cell>
          <cell r="E801" t="str">
            <v>III</v>
          </cell>
          <cell r="F801">
            <v>2023</v>
          </cell>
          <cell r="G801">
            <v>5895</v>
          </cell>
          <cell r="H801" t="str">
            <v>*N*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A802" t="str">
            <v>PEI0396TYDCE21050342023</v>
          </cell>
          <cell r="B802" t="str">
            <v>Ampliación y normalización subestación Andes 44/13.2 kV</v>
          </cell>
          <cell r="C802" t="str">
            <v>Ampliación de capacidad de la subestación a un transformador 44/13.2 kV de 20 MVA. Normalización de los campos de 44 kV mediante celdas aisladas en SF6, reposición de celdas de 13,2 kV y ampliación del edificio existente de la subestación, modificación de cerramiento de malla eslabonada a muro perimetral. Esta ampliación se realizará en el lote actual de la subestación.</v>
          </cell>
          <cell r="D802">
            <v>2</v>
          </cell>
          <cell r="E802" t="str">
            <v>I</v>
          </cell>
          <cell r="F802">
            <v>2023</v>
          </cell>
          <cell r="G802">
            <v>5034</v>
          </cell>
          <cell r="H802" t="str">
            <v>*N*</v>
          </cell>
          <cell r="J802">
            <v>85610000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85610000</v>
          </cell>
        </row>
        <row r="803">
          <cell r="A803" t="str">
            <v>PEI0396TYDCE22050342023</v>
          </cell>
          <cell r="B803" t="str">
            <v>Ampliación y normalización subestación Andes 44/13.2 kV</v>
          </cell>
          <cell r="C803" t="str">
            <v>Ampliación de capacidad de la subestación a un transformador 44/13.2 kV de 20 MVA. Normalización de los campos de 44 kV mediante celdas aisladas en SF6, reposición de celdas de 13,2 kV y ampliación del edificio existente de la subestación, modificación de cerramiento de malla eslabonada a muro perimetral. Esta ampliación se realizará en el lote actual de la subestación.</v>
          </cell>
          <cell r="D803">
            <v>2</v>
          </cell>
          <cell r="E803" t="str">
            <v>II</v>
          </cell>
          <cell r="F803">
            <v>2023</v>
          </cell>
          <cell r="G803">
            <v>5034</v>
          </cell>
          <cell r="H803" t="str">
            <v>*N*</v>
          </cell>
          <cell r="J803">
            <v>361956000</v>
          </cell>
          <cell r="K803">
            <v>196232541</v>
          </cell>
          <cell r="L803">
            <v>0</v>
          </cell>
          <cell r="M803">
            <v>0</v>
          </cell>
          <cell r="N803">
            <v>0</v>
          </cell>
          <cell r="O803">
            <v>64125694.880000003</v>
          </cell>
          <cell r="P803">
            <v>11078000</v>
          </cell>
          <cell r="Q803">
            <v>0</v>
          </cell>
          <cell r="R803">
            <v>0</v>
          </cell>
          <cell r="S803">
            <v>633392235.88</v>
          </cell>
        </row>
        <row r="804">
          <cell r="A804" t="str">
            <v>PEI0396TYDCE23050342023</v>
          </cell>
          <cell r="B804" t="str">
            <v>Ampliación y normalización subestación Andes 44/13.2 kV</v>
          </cell>
          <cell r="C804" t="str">
            <v>Ampliación de capacidad de la subestación a un transformador 44/13.2 kV de 20 MVA. Normalización de los campos de 44 kV mediante celdas aisladas en SF6, reposición de celdas de 13,2 kV y ampliación del edificio existente de la subestación, modificación de cerramiento de malla eslabonada a muro perimetral. Esta ampliación se realizará en el lote actual de la subestación.</v>
          </cell>
          <cell r="D804">
            <v>2</v>
          </cell>
          <cell r="E804" t="str">
            <v>III</v>
          </cell>
          <cell r="F804">
            <v>2023</v>
          </cell>
          <cell r="G804">
            <v>5034</v>
          </cell>
          <cell r="H804" t="str">
            <v>*N*</v>
          </cell>
          <cell r="J804">
            <v>854416000</v>
          </cell>
          <cell r="K804">
            <v>387567000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1241983000</v>
          </cell>
        </row>
        <row r="805">
          <cell r="A805" t="str">
            <v>PEI0396TYDCE32050342023</v>
          </cell>
          <cell r="B805" t="str">
            <v>Ampliación y normalización subestación Andes 44/13.2 kV</v>
          </cell>
          <cell r="C805" t="str">
            <v>Ampliación de capacidad de la subestación a un transformador 44/13.2 kV de 20 MVA. Normalización de los campos de 44 kV mediante celdas aisladas en SF6, reposición de celdas de 13,2 kV y ampliación del edificio existente de la subestación, modificación de cerramiento de malla eslabonada a muro perimetral. Esta ampliación se realizará en el lote actual de la subestación.</v>
          </cell>
          <cell r="D805">
            <v>3</v>
          </cell>
          <cell r="E805" t="str">
            <v>II</v>
          </cell>
          <cell r="F805">
            <v>2023</v>
          </cell>
          <cell r="G805">
            <v>5034</v>
          </cell>
          <cell r="H805" t="str">
            <v>*N*</v>
          </cell>
          <cell r="J805">
            <v>531431000</v>
          </cell>
          <cell r="K805">
            <v>177804000</v>
          </cell>
          <cell r="L805">
            <v>0</v>
          </cell>
          <cell r="M805">
            <v>0</v>
          </cell>
          <cell r="N805">
            <v>238017000</v>
          </cell>
          <cell r="O805">
            <v>2632000</v>
          </cell>
          <cell r="P805">
            <v>9308000</v>
          </cell>
          <cell r="Q805">
            <v>0</v>
          </cell>
          <cell r="R805">
            <v>0</v>
          </cell>
          <cell r="S805">
            <v>959192000</v>
          </cell>
        </row>
        <row r="806">
          <cell r="A806" t="str">
            <v>PEI0396TYDCE33050342023</v>
          </cell>
          <cell r="B806" t="str">
            <v>Ampliación y normalización subestación Andes 44/13.2 kV</v>
          </cell>
          <cell r="C806" t="str">
            <v>Ampliación de capacidad de la subestación a un transformador 44/13.2 kV de 20 MVA. Normalización de los campos de 44 kV mediante celdas aisladas en SF6, reposición de celdas de 13,2 kV y ampliación del edificio existente de la subestación, modificación de cerramiento de malla eslabonada a muro perimetral. Esta ampliación se realizará en el lote actual de la subestación.</v>
          </cell>
          <cell r="D806">
            <v>3</v>
          </cell>
          <cell r="E806" t="str">
            <v>III</v>
          </cell>
          <cell r="F806">
            <v>2023</v>
          </cell>
          <cell r="G806">
            <v>5034</v>
          </cell>
          <cell r="H806" t="str">
            <v>*N*</v>
          </cell>
          <cell r="J806">
            <v>241884000</v>
          </cell>
          <cell r="K806">
            <v>113916000</v>
          </cell>
          <cell r="L806">
            <v>0</v>
          </cell>
          <cell r="M806">
            <v>0</v>
          </cell>
          <cell r="N806">
            <v>793390000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1149190000</v>
          </cell>
        </row>
        <row r="807">
          <cell r="A807" t="str">
            <v>PEI0396TYDCE42050342023</v>
          </cell>
          <cell r="B807" t="str">
            <v>Ampliación y normalización subestación Andes 44/13.2 kV</v>
          </cell>
          <cell r="C807" t="str">
            <v>Ampliación de capacidad de la subestación a un transformador 44/13.2 kV de 20 MVA. Normalización de los campos de 44 kV mediante celdas aisladas en SF6, reposición de celdas de 13,2 kV y ampliación del edificio existente de la subestación, modificación de cerramiento de malla eslabonada a muro perimetral. Esta ampliación se realizará en el lote actual de la subestación.</v>
          </cell>
          <cell r="D807">
            <v>4</v>
          </cell>
          <cell r="E807" t="str">
            <v>II</v>
          </cell>
          <cell r="F807">
            <v>2023</v>
          </cell>
          <cell r="G807">
            <v>5034</v>
          </cell>
          <cell r="H807" t="str">
            <v>*N*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 t="str">
            <v>PEI0397TYDCE21050932023</v>
          </cell>
          <cell r="B808" t="str">
            <v>Modernización subestación Betulia 44/13.2 kV</v>
          </cell>
          <cell r="C808" t="str">
            <v>Ampliación y modernización la subestación existente para garantizar la confiabilidad del servicio y disponer de los espacios para una futura ampliación de la misma.</v>
          </cell>
          <cell r="D808">
            <v>2</v>
          </cell>
          <cell r="E808" t="str">
            <v>I</v>
          </cell>
          <cell r="F808">
            <v>2023</v>
          </cell>
          <cell r="G808">
            <v>5093</v>
          </cell>
          <cell r="H808" t="str">
            <v>*N*</v>
          </cell>
          <cell r="J808">
            <v>85610000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85610000</v>
          </cell>
        </row>
        <row r="809">
          <cell r="A809" t="str">
            <v>PEI0397TYDCE22050932023</v>
          </cell>
          <cell r="B809" t="str">
            <v>Modernización subestación Betulia 44/13.2 kV</v>
          </cell>
          <cell r="C809" t="str">
            <v>Ampliación y modernización la subestación existente para garantizar la confiabilidad del servicio y disponer de los espacios para una futura ampliación de la misma.</v>
          </cell>
          <cell r="D809">
            <v>2</v>
          </cell>
          <cell r="E809" t="str">
            <v>II</v>
          </cell>
          <cell r="F809">
            <v>2023</v>
          </cell>
          <cell r="G809">
            <v>5093</v>
          </cell>
          <cell r="H809" t="str">
            <v>*N*</v>
          </cell>
          <cell r="J809">
            <v>90137000</v>
          </cell>
          <cell r="K809">
            <v>4222000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962000</v>
          </cell>
          <cell r="Q809">
            <v>0</v>
          </cell>
          <cell r="R809">
            <v>0</v>
          </cell>
          <cell r="S809">
            <v>95321000</v>
          </cell>
        </row>
        <row r="810">
          <cell r="A810" t="str">
            <v>PEI0397TYDCE23050932023</v>
          </cell>
          <cell r="B810" t="str">
            <v>Modernización subestación Betulia 44/13.2 kV</v>
          </cell>
          <cell r="C810" t="str">
            <v>Ampliación y modernización la subestación existente para garantizar la confiabilidad del servicio y disponer de los espacios para una futura ampliación de la misma.</v>
          </cell>
          <cell r="D810">
            <v>2</v>
          </cell>
          <cell r="E810" t="str">
            <v>III</v>
          </cell>
          <cell r="F810">
            <v>2023</v>
          </cell>
          <cell r="G810">
            <v>5093</v>
          </cell>
          <cell r="H810" t="str">
            <v>*N*</v>
          </cell>
          <cell r="J810">
            <v>452020000</v>
          </cell>
          <cell r="K810">
            <v>209896000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661916000</v>
          </cell>
        </row>
        <row r="811">
          <cell r="A811" t="str">
            <v>PEI0397TYDCE32050932023</v>
          </cell>
          <cell r="B811" t="str">
            <v>Modernización subestación Betulia 44/13.2 kV</v>
          </cell>
          <cell r="C811" t="str">
            <v>Ampliación y modernización la subestación existente para garantizar la confiabilidad del servicio y disponer de los espacios para una futura ampliación de la misma.</v>
          </cell>
          <cell r="D811">
            <v>3</v>
          </cell>
          <cell r="E811" t="str">
            <v>II</v>
          </cell>
          <cell r="F811">
            <v>2023</v>
          </cell>
          <cell r="G811">
            <v>5093</v>
          </cell>
          <cell r="H811" t="str">
            <v>*N*</v>
          </cell>
          <cell r="J811">
            <v>163598000</v>
          </cell>
          <cell r="K811">
            <v>88902000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252500000</v>
          </cell>
        </row>
        <row r="812">
          <cell r="A812" t="str">
            <v>PEI0397TYDCE33050932023</v>
          </cell>
          <cell r="B812" t="str">
            <v>Modernización subestación Betulia 44/13.2 kV</v>
          </cell>
          <cell r="C812" t="str">
            <v>Ampliación y modernización la subestación existente para garantizar la confiabilidad del servicio y disponer de los espacios para una futura ampliación de la misma.</v>
          </cell>
          <cell r="D812">
            <v>3</v>
          </cell>
          <cell r="E812" t="str">
            <v>III</v>
          </cell>
          <cell r="F812">
            <v>2023</v>
          </cell>
          <cell r="G812">
            <v>5093</v>
          </cell>
          <cell r="H812" t="str">
            <v>*N*</v>
          </cell>
          <cell r="J812">
            <v>559542000</v>
          </cell>
          <cell r="K812">
            <v>177804000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737346000</v>
          </cell>
        </row>
        <row r="813">
          <cell r="A813" t="str">
            <v>PEI0399TYDCE21051012023</v>
          </cell>
          <cell r="B813" t="str">
            <v>Reubicación subestación Bolívar 44/13.2 kV</v>
          </cell>
          <cell r="C813" t="str">
            <v>Traslado de la actual subestación Bolívar por problemas de inundación</v>
          </cell>
          <cell r="D813">
            <v>2</v>
          </cell>
          <cell r="E813" t="str">
            <v>I</v>
          </cell>
          <cell r="F813">
            <v>2023</v>
          </cell>
          <cell r="G813">
            <v>5101</v>
          </cell>
          <cell r="H813" t="str">
            <v>*N*</v>
          </cell>
          <cell r="J813">
            <v>201198000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201198000</v>
          </cell>
        </row>
        <row r="814">
          <cell r="A814" t="str">
            <v>PEI0399TYDCE22051012023</v>
          </cell>
          <cell r="B814" t="str">
            <v>Reubicación subestación Bolívar 44/13.2 kV</v>
          </cell>
          <cell r="C814" t="str">
            <v>Traslado de la actual subestación Bolívar por problemas de inundación</v>
          </cell>
          <cell r="D814">
            <v>2</v>
          </cell>
          <cell r="E814" t="str">
            <v>II</v>
          </cell>
          <cell r="F814">
            <v>2023</v>
          </cell>
          <cell r="G814">
            <v>5101</v>
          </cell>
          <cell r="H814" t="str">
            <v>*N*</v>
          </cell>
          <cell r="J814">
            <v>99248000</v>
          </cell>
          <cell r="K814">
            <v>5245000</v>
          </cell>
          <cell r="L814">
            <v>0</v>
          </cell>
          <cell r="M814">
            <v>0</v>
          </cell>
          <cell r="N814">
            <v>0</v>
          </cell>
          <cell r="O814">
            <v>39391018.719999999</v>
          </cell>
          <cell r="P814">
            <v>10705000</v>
          </cell>
          <cell r="Q814">
            <v>0</v>
          </cell>
          <cell r="R814">
            <v>0</v>
          </cell>
          <cell r="S814">
            <v>154589018.72</v>
          </cell>
        </row>
        <row r="815">
          <cell r="A815" t="str">
            <v>PEI0399TYDCE23051012023</v>
          </cell>
          <cell r="B815" t="str">
            <v>Reubicación subestación Bolívar 44/13.2 kV</v>
          </cell>
          <cell r="C815" t="str">
            <v>Traslado de la actual subestación Bolívar por problemas de inundación</v>
          </cell>
          <cell r="D815">
            <v>2</v>
          </cell>
          <cell r="E815" t="str">
            <v>III</v>
          </cell>
          <cell r="F815">
            <v>2023</v>
          </cell>
          <cell r="G815">
            <v>5101</v>
          </cell>
          <cell r="H815" t="str">
            <v>*N*</v>
          </cell>
          <cell r="J815">
            <v>126123000</v>
          </cell>
          <cell r="K815">
            <v>132009000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258132000</v>
          </cell>
        </row>
        <row r="816">
          <cell r="A816" t="str">
            <v>PEI0399TYDCE32051012023</v>
          </cell>
          <cell r="B816" t="str">
            <v>Reubicación subestación Bolívar 44/13.2 kV</v>
          </cell>
          <cell r="C816" t="str">
            <v>Traslado de la actual subestación Bolívar por problemas de inundación</v>
          </cell>
          <cell r="D816">
            <v>3</v>
          </cell>
          <cell r="E816" t="str">
            <v>II</v>
          </cell>
          <cell r="F816">
            <v>2023</v>
          </cell>
          <cell r="G816">
            <v>5101</v>
          </cell>
          <cell r="H816" t="str">
            <v>*N*</v>
          </cell>
          <cell r="J816">
            <v>20070000</v>
          </cell>
          <cell r="K816">
            <v>0</v>
          </cell>
          <cell r="L816">
            <v>0</v>
          </cell>
          <cell r="M816">
            <v>0</v>
          </cell>
          <cell r="N816">
            <v>84778000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104848000</v>
          </cell>
        </row>
        <row r="817">
          <cell r="A817" t="str">
            <v>PEI0399TYDCE33051012023</v>
          </cell>
          <cell r="B817" t="str">
            <v>Reubicación subestación Bolívar 44/13.2 kV</v>
          </cell>
          <cell r="C817" t="str">
            <v>Traslado de la actual subestación Bolívar por problemas de inundación</v>
          </cell>
          <cell r="D817">
            <v>3</v>
          </cell>
          <cell r="E817" t="str">
            <v>III</v>
          </cell>
          <cell r="F817">
            <v>2023</v>
          </cell>
          <cell r="G817">
            <v>5101</v>
          </cell>
          <cell r="H817" t="str">
            <v>*N*</v>
          </cell>
          <cell r="J817">
            <v>241884000</v>
          </cell>
          <cell r="K817">
            <v>89973000</v>
          </cell>
          <cell r="L817">
            <v>0</v>
          </cell>
          <cell r="M817">
            <v>0</v>
          </cell>
          <cell r="N817">
            <v>339112000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670969000</v>
          </cell>
        </row>
        <row r="818">
          <cell r="A818" t="str">
            <v>PEI0440TYDCE43050012023</v>
          </cell>
          <cell r="B818" t="str">
            <v>Modernización subestación Miraflores 220/110/44/13.2 kV</v>
          </cell>
          <cell r="C818" t="str">
            <v>Cambio de algunos equipos de maniobra y protección,  medidores según el código de medida y modernización del sistema de control y protecciones.</v>
          </cell>
          <cell r="D818">
            <v>4</v>
          </cell>
          <cell r="E818" t="str">
            <v>III</v>
          </cell>
          <cell r="F818">
            <v>2023</v>
          </cell>
          <cell r="G818">
            <v>5001</v>
          </cell>
          <cell r="H818" t="str">
            <v>*N*</v>
          </cell>
          <cell r="J818">
            <v>474731460</v>
          </cell>
          <cell r="K818">
            <v>234894999.99999997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709626460</v>
          </cell>
        </row>
        <row r="819">
          <cell r="A819" t="str">
            <v>PEI0441TYDCE43053802023</v>
          </cell>
          <cell r="B819" t="str">
            <v>Modernización subestación Ancón Sur 220/110/44/13.2 kV</v>
          </cell>
          <cell r="C819" t="str">
            <v>Reposición de equipos de maniobra,  adecuación de celdas de 13,2 kV, modernización del sistema de control y protecciones, reposición de equipos de medida,  adecuación de la sala de comunicaciones.</v>
          </cell>
          <cell r="D819">
            <v>4</v>
          </cell>
          <cell r="E819" t="str">
            <v>III</v>
          </cell>
          <cell r="F819">
            <v>2023</v>
          </cell>
          <cell r="G819">
            <v>5380</v>
          </cell>
          <cell r="H819" t="str">
            <v>*N*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73180000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73180000</v>
          </cell>
        </row>
        <row r="820">
          <cell r="A820" t="str">
            <v>PEI0513TYDCE22056672023</v>
          </cell>
          <cell r="B820" t="str">
            <v>Modernización subestación Guadalupe IV 220/44/13.2 kV</v>
          </cell>
          <cell r="C820" t="str">
            <v>Reposición de equipos de maniobra,  adecuación de celdas de 13,2 kV, modernización del sistema de control y protecciones, reposición de equipos de medida,  adecuaciones de salas de control.</v>
          </cell>
          <cell r="D820">
            <v>2</v>
          </cell>
          <cell r="E820" t="str">
            <v>II</v>
          </cell>
          <cell r="F820">
            <v>2023</v>
          </cell>
          <cell r="G820">
            <v>5667</v>
          </cell>
          <cell r="H820" t="str">
            <v>*N*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 t="str">
            <v>PEI0513TYDCE23056672023</v>
          </cell>
          <cell r="B821" t="str">
            <v>Modernización subestación Guadalupe IV 220/44/13.2 kV</v>
          </cell>
          <cell r="C821" t="str">
            <v>Reposición de equipos de maniobra,  adecuación de celdas de 13,2 kV, modernización del sistema de control y protecciones, reposición de equipos de medida,  adecuaciones de salas de control.</v>
          </cell>
          <cell r="D821">
            <v>2</v>
          </cell>
          <cell r="E821" t="str">
            <v>III</v>
          </cell>
          <cell r="F821">
            <v>2023</v>
          </cell>
          <cell r="G821">
            <v>5667</v>
          </cell>
          <cell r="H821" t="str">
            <v>*N*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 t="str">
            <v>PEI0513TYDCE32056672023</v>
          </cell>
          <cell r="B822" t="str">
            <v>Modernización subestación Guadalupe IV 220/44/13.2 kV</v>
          </cell>
          <cell r="C822" t="str">
            <v>Reposición de equipos de maniobra,  adecuación de celdas de 13,2 kV, modernización del sistema de control y protecciones, reposición de equipos de medida,  adecuaciones de salas de control.</v>
          </cell>
          <cell r="D822">
            <v>3</v>
          </cell>
          <cell r="E822" t="str">
            <v>II</v>
          </cell>
          <cell r="F822">
            <v>2023</v>
          </cell>
          <cell r="G822">
            <v>5667</v>
          </cell>
          <cell r="H822" t="str">
            <v>*N*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</row>
        <row r="823">
          <cell r="A823" t="str">
            <v>PEI0513TYDCE33056672023</v>
          </cell>
          <cell r="B823" t="str">
            <v>Modernización subestación Guadalupe IV 220/44/13.2 kV</v>
          </cell>
          <cell r="C823" t="str">
            <v>Reposición de equipos de maniobra,  adecuación de celdas de 13,2 kV, modernización del sistema de control y protecciones, reposición de equipos de medida,  adecuaciones de salas de control.</v>
          </cell>
          <cell r="D823">
            <v>3</v>
          </cell>
          <cell r="E823" t="str">
            <v>III</v>
          </cell>
          <cell r="F823">
            <v>2023</v>
          </cell>
          <cell r="G823">
            <v>5667</v>
          </cell>
          <cell r="H823" t="str">
            <v>*N*</v>
          </cell>
          <cell r="J823">
            <v>257422908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257422908</v>
          </cell>
        </row>
        <row r="824">
          <cell r="A824" t="str">
            <v>PEI0513TYDCE43056672023</v>
          </cell>
          <cell r="B824" t="str">
            <v>Modernización subestación Guadalupe IV 220/44/13.2 kV</v>
          </cell>
          <cell r="C824" t="str">
            <v>Reposición de equipos de maniobra,  adecuación de celdas de 13,2 kV, modernización del sistema de control y protecciones, reposición de equipos de medida,  adecuaciones de salas de control.</v>
          </cell>
          <cell r="D824">
            <v>4</v>
          </cell>
          <cell r="E824" t="str">
            <v>III</v>
          </cell>
          <cell r="F824">
            <v>2023</v>
          </cell>
          <cell r="G824">
            <v>5667</v>
          </cell>
          <cell r="H824" t="str">
            <v>*N*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146360000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146360000</v>
          </cell>
        </row>
        <row r="825">
          <cell r="A825" t="str">
            <v>PEI0541TYDCE22051292023</v>
          </cell>
          <cell r="B825" t="str">
            <v>Expansión y confiabilidad subestación Caldas</v>
          </cell>
          <cell r="C825" t="str">
            <v>SE Caldas: Apertura y construcción de línea 110kV, instalación de transformación 60MVA 110/44/13.2kV, 40MVA 44/13.2kV. Instalación de bahía de acople en 44 kV.      Construcción de edificio e instalación de celdas 13.2kV y circuitos asociados en 13.2 kV
SE Ancón Sur: Instalación de transformación 40MVA 110/44kV. Instalación de bahía de transformador en 110 kV en Ancón Sur.</v>
          </cell>
          <cell r="D825">
            <v>2</v>
          </cell>
          <cell r="E825" t="str">
            <v>II</v>
          </cell>
          <cell r="F825">
            <v>2023</v>
          </cell>
          <cell r="G825">
            <v>5129</v>
          </cell>
          <cell r="H825" t="str">
            <v>*N*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 t="str">
            <v>PEI0541TYDCE23051292023</v>
          </cell>
          <cell r="B826" t="str">
            <v>Expansión y confiabilidad subestación Caldas</v>
          </cell>
          <cell r="C826" t="str">
            <v>SE Caldas: Apertura y construcción de línea 110kV, instalación de transformación 60MVA 110/44/13.2kV, 40MVA 44/13.2kV. Instalación de bahía de acople en 44 kV.      Construcción de edificio e instalación de celdas 13.2kV y circuitos asociados en 13.2 kV
SE Ancón Sur: Instalación de transformación 40MVA 110/44kV. Instalación de bahía de transformador en 110 kV en Ancón Sur.</v>
          </cell>
          <cell r="D826">
            <v>2</v>
          </cell>
          <cell r="E826" t="str">
            <v>III</v>
          </cell>
          <cell r="F826">
            <v>2023</v>
          </cell>
          <cell r="G826">
            <v>5129</v>
          </cell>
          <cell r="H826" t="str">
            <v>*N*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</row>
        <row r="827">
          <cell r="A827" t="str">
            <v>PEI0541TYDCE32051292023</v>
          </cell>
          <cell r="B827" t="str">
            <v>Expansión y confiabilidad subestación Caldas</v>
          </cell>
          <cell r="C827" t="str">
            <v>SE Caldas: Apertura y construcción de línea 110kV, instalación de transformación 60MVA 110/44/13.2kV, 40MVA 44/13.2kV. Instalación de bahía de acople en 44 kV.      Construcción de edificio e instalación de celdas 13.2kV y circuitos asociados en 13.2 kV
SE Ancón Sur: Instalación de transformación 40MVA 110/44kV. Instalación de bahía de transformador en 110 kV en Ancón Sur.</v>
          </cell>
          <cell r="D827">
            <v>3</v>
          </cell>
          <cell r="E827" t="str">
            <v>II</v>
          </cell>
          <cell r="F827">
            <v>2023</v>
          </cell>
          <cell r="G827">
            <v>5129</v>
          </cell>
          <cell r="H827" t="str">
            <v>*N*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 t="str">
            <v>PEI0541TYDCE33051292023</v>
          </cell>
          <cell r="B828" t="str">
            <v>Expansión y confiabilidad subestación Caldas</v>
          </cell>
          <cell r="C828" t="str">
            <v>SE Caldas: Apertura y construcción de línea 110kV, instalación de transformación 60MVA 110/44/13.2kV, 40MVA 44/13.2kV. Instalación de bahía de acople en 44 kV.      Construcción de edificio e instalación de celdas 13.2kV y circuitos asociados en 13.2 kV
SE Ancón Sur: Instalación de transformación 40MVA 110/44kV. Instalación de bahía de transformador en 110 kV en Ancón Sur.</v>
          </cell>
          <cell r="D828">
            <v>3</v>
          </cell>
          <cell r="E828" t="str">
            <v>III</v>
          </cell>
          <cell r="F828">
            <v>2023</v>
          </cell>
          <cell r="G828">
            <v>5129</v>
          </cell>
          <cell r="H828" t="str">
            <v>*N*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 t="str">
            <v>PEI0541TYDCE42051292023</v>
          </cell>
          <cell r="B829" t="str">
            <v>Expansión y confiabilidad subestación Caldas</v>
          </cell>
          <cell r="C829" t="str">
            <v>SE Caldas: Apertura y construcción de línea 110kV, instalación de transformación 60MVA 110/44/13.2kV, 40MVA 44/13.2kV. Instalación de bahía de acople en 44 kV.      Construcción de edificio e instalación de celdas 13.2kV y circuitos asociados en 13.2 kV
SE Ancón Sur: Instalación de transformación 40MVA 110/44kV. Instalación de bahía de transformador en 110 kV en Ancón Sur.</v>
          </cell>
          <cell r="D829">
            <v>4</v>
          </cell>
          <cell r="E829" t="str">
            <v>II</v>
          </cell>
          <cell r="F829">
            <v>2023</v>
          </cell>
          <cell r="G829">
            <v>5129</v>
          </cell>
          <cell r="H829" t="str">
            <v>*N*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 t="str">
            <v>PEI0541TYDCE43051292023</v>
          </cell>
          <cell r="B830" t="str">
            <v>Expansión y confiabilidad subestación Caldas</v>
          </cell>
          <cell r="C830" t="str">
            <v>SE Caldas: Apertura y construcción de línea 110kV, instalación de transformación 60MVA 110/44/13.2kV, 40MVA 44/13.2kV. Instalación de bahía de acople en 44 kV.      Construcción de edificio e instalación de celdas 13.2kV y circuitos asociados en 13.2 kV
SE Ancón Sur: Instalación de transformación 40MVA 110/44kV. Instalación de bahía de transformador en 110 kV en Ancón Sur.</v>
          </cell>
          <cell r="D830">
            <v>4</v>
          </cell>
          <cell r="E830" t="str">
            <v>III</v>
          </cell>
          <cell r="F830">
            <v>2023</v>
          </cell>
          <cell r="G830">
            <v>5129</v>
          </cell>
          <cell r="H830" t="str">
            <v>*N*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 t="str">
            <v>PEI0580TYDCE22050012023</v>
          </cell>
          <cell r="B831" t="str">
            <v>Ampliación capacidad subestación Rodeo 110/44/13.2 kV</v>
          </cell>
          <cell r="C831" t="str">
            <v xml:space="preserve">Instalación del segundo transformador de 60 MVA - 110/13.2 kV y construcción de sus circuitos asociados._x005F_x000D_
Esta ampliación requiere construcción de línea 110 kV. </v>
          </cell>
          <cell r="D831">
            <v>2</v>
          </cell>
          <cell r="E831" t="str">
            <v>II</v>
          </cell>
          <cell r="F831">
            <v>2023</v>
          </cell>
          <cell r="G831">
            <v>5001</v>
          </cell>
          <cell r="H831" t="str">
            <v>*N*</v>
          </cell>
          <cell r="J831">
            <v>1870941000</v>
          </cell>
          <cell r="K831">
            <v>1061308082</v>
          </cell>
          <cell r="L831">
            <v>0</v>
          </cell>
          <cell r="M831">
            <v>0</v>
          </cell>
          <cell r="N831">
            <v>0</v>
          </cell>
          <cell r="O831">
            <v>3215000</v>
          </cell>
          <cell r="P831">
            <v>1446000</v>
          </cell>
          <cell r="Q831">
            <v>0</v>
          </cell>
          <cell r="R831">
            <v>0</v>
          </cell>
          <cell r="S831">
            <v>2936910082</v>
          </cell>
        </row>
        <row r="832">
          <cell r="A832" t="str">
            <v>PEI0580TYDCE23050012023</v>
          </cell>
          <cell r="B832" t="str">
            <v>Ampliación capacidad subestación Rodeo 110/44/13.2 kV</v>
          </cell>
          <cell r="C832" t="str">
            <v xml:space="preserve">Instalación del segundo transformador de 60 MVA - 110/13.2 kV y construcción de sus circuitos asociados._x005F_x000D_
Esta ampliación requiere construcción de línea 110 kV. </v>
          </cell>
          <cell r="D832">
            <v>2</v>
          </cell>
          <cell r="E832" t="str">
            <v>III</v>
          </cell>
          <cell r="F832">
            <v>2023</v>
          </cell>
          <cell r="G832">
            <v>5001</v>
          </cell>
          <cell r="H832" t="str">
            <v>*N*</v>
          </cell>
          <cell r="J832">
            <v>0</v>
          </cell>
          <cell r="K832">
            <v>422752000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422752000</v>
          </cell>
        </row>
        <row r="833">
          <cell r="A833" t="str">
            <v>PEI0580TYDCE32050012023</v>
          </cell>
          <cell r="B833" t="str">
            <v>Ampliación capacidad subestación Rodeo 110/44/13.2 kV</v>
          </cell>
          <cell r="C833" t="str">
            <v xml:space="preserve">Instalación del segundo transformador de 60 MVA - 110/13.2 kV y construcción de sus circuitos asociados._x005F_x000D_
Esta ampliación requiere construcción de línea 110 kV. </v>
          </cell>
          <cell r="D833">
            <v>3</v>
          </cell>
          <cell r="E833" t="str">
            <v>II</v>
          </cell>
          <cell r="F833">
            <v>2023</v>
          </cell>
          <cell r="G833">
            <v>5001</v>
          </cell>
          <cell r="H833" t="str">
            <v>*N*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 t="str">
            <v>PEI0580TYDCE33050012023</v>
          </cell>
          <cell r="B834" t="str">
            <v>Ampliación capacidad subestación Rodeo 110/44/13.2 kV</v>
          </cell>
          <cell r="C834" t="str">
            <v xml:space="preserve">Instalación del segundo transformador de 60 MVA - 110/13.2 kV y construcción de sus circuitos asociados._x005F_x000D_
Esta ampliación requiere construcción de línea 110 kV. </v>
          </cell>
          <cell r="D834">
            <v>3</v>
          </cell>
          <cell r="E834" t="str">
            <v>III</v>
          </cell>
          <cell r="F834">
            <v>2023</v>
          </cell>
          <cell r="G834">
            <v>5001</v>
          </cell>
          <cell r="H834" t="str">
            <v>*N*</v>
          </cell>
          <cell r="J834">
            <v>116346204</v>
          </cell>
          <cell r="K834">
            <v>177804000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294150204</v>
          </cell>
        </row>
        <row r="835">
          <cell r="A835" t="str">
            <v>PEI0580TYDCE42050012023</v>
          </cell>
          <cell r="B835" t="str">
            <v>Ampliación capacidad subestación Rodeo 110/44/13.2 kV</v>
          </cell>
          <cell r="C835" t="str">
            <v xml:space="preserve">Instalación del segundo transformador de 60 MVA - 110/13.2 kV y construcción de sus circuitos asociados._x005F_x000D_
Esta ampliación requiere construcción de línea 110 kV. </v>
          </cell>
          <cell r="D835">
            <v>4</v>
          </cell>
          <cell r="E835" t="str">
            <v>II</v>
          </cell>
          <cell r="F835">
            <v>2023</v>
          </cell>
          <cell r="G835">
            <v>5001</v>
          </cell>
          <cell r="H835" t="str">
            <v>*N*</v>
          </cell>
          <cell r="J835">
            <v>1347009000</v>
          </cell>
          <cell r="K835">
            <v>138198000</v>
          </cell>
          <cell r="L835">
            <v>3396669000</v>
          </cell>
          <cell r="M835">
            <v>0</v>
          </cell>
          <cell r="N835">
            <v>1390420000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6272296000</v>
          </cell>
        </row>
        <row r="836">
          <cell r="A836" t="str">
            <v>PEI0580TYDCE43050012023</v>
          </cell>
          <cell r="B836" t="str">
            <v>Ampliación capacidad subestación Rodeo 110/44/13.2 kV</v>
          </cell>
          <cell r="C836" t="str">
            <v xml:space="preserve">Instalación del segundo transformador de 60 MVA - 110/13.2 kV y construcción de sus circuitos asociados._x005F_x000D_
Esta ampliación requiere construcción de línea 110 kV. </v>
          </cell>
          <cell r="D836">
            <v>4</v>
          </cell>
          <cell r="E836" t="str">
            <v>III</v>
          </cell>
          <cell r="F836">
            <v>2023</v>
          </cell>
          <cell r="G836">
            <v>5001</v>
          </cell>
          <cell r="H836" t="str">
            <v>*N*</v>
          </cell>
          <cell r="J836">
            <v>1138307400</v>
          </cell>
          <cell r="K836">
            <v>671193999.99999988</v>
          </cell>
          <cell r="L836">
            <v>0</v>
          </cell>
          <cell r="M836">
            <v>0</v>
          </cell>
          <cell r="N836">
            <v>1097700000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2907201400</v>
          </cell>
        </row>
        <row r="837">
          <cell r="A837" t="str">
            <v>PEI0609TYDCE22057902023</v>
          </cell>
          <cell r="B837" t="str">
            <v>Conexión PCH TZ II 10.5 MW - Subestación Tarazá 44 kV</v>
          </cell>
          <cell r="C837" t="str">
            <v>Obras requeridas en Activos de Uso para la conexión de la PCH TZ II 44 kV</v>
          </cell>
          <cell r="D837">
            <v>2</v>
          </cell>
          <cell r="E837" t="str">
            <v>II</v>
          </cell>
          <cell r="F837">
            <v>2023</v>
          </cell>
          <cell r="G837">
            <v>5790</v>
          </cell>
          <cell r="H837" t="str">
            <v>*N*</v>
          </cell>
          <cell r="J837">
            <v>201198000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5784000</v>
          </cell>
          <cell r="Q837">
            <v>0</v>
          </cell>
          <cell r="R837">
            <v>0</v>
          </cell>
          <cell r="S837">
            <v>206982000</v>
          </cell>
        </row>
        <row r="838">
          <cell r="A838" t="str">
            <v>PEI0609TYDCE23057902023</v>
          </cell>
          <cell r="B838" t="str">
            <v>Conexión PCH TZ II 10.5 MW - Subestación Tarazá 44 kV</v>
          </cell>
          <cell r="C838" t="str">
            <v>Obras requeridas en Activos de Uso para la conexión de la PCH TZ II 44 kV</v>
          </cell>
          <cell r="D838">
            <v>2</v>
          </cell>
          <cell r="E838" t="str">
            <v>III</v>
          </cell>
          <cell r="F838">
            <v>2023</v>
          </cell>
          <cell r="G838">
            <v>5790</v>
          </cell>
          <cell r="H838" t="str">
            <v>*N*</v>
          </cell>
          <cell r="J838">
            <v>543508000</v>
          </cell>
          <cell r="K838">
            <v>192160000</v>
          </cell>
          <cell r="L838">
            <v>0</v>
          </cell>
          <cell r="M838">
            <v>0</v>
          </cell>
          <cell r="N838">
            <v>0</v>
          </cell>
          <cell r="O838">
            <v>15648000</v>
          </cell>
          <cell r="P838">
            <v>1003000</v>
          </cell>
          <cell r="Q838">
            <v>0</v>
          </cell>
          <cell r="R838">
            <v>0</v>
          </cell>
          <cell r="S838">
            <v>752319000</v>
          </cell>
        </row>
        <row r="839">
          <cell r="A839" t="str">
            <v>PEI0609TYDCE32057902023</v>
          </cell>
          <cell r="B839" t="str">
            <v>Conexión PCH TZ II 10.5 MW - Subestación Tarazá 44 kV</v>
          </cell>
          <cell r="C839" t="str">
            <v>Obras requeridas en Activos de Uso para la conexión de la PCH TZ II 44 kV</v>
          </cell>
          <cell r="D839">
            <v>3</v>
          </cell>
          <cell r="E839" t="str">
            <v>II</v>
          </cell>
          <cell r="F839">
            <v>2023</v>
          </cell>
          <cell r="G839">
            <v>5790</v>
          </cell>
          <cell r="H839" t="str">
            <v>*N*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 t="str">
            <v>PEI0609TYDCE33057902023</v>
          </cell>
          <cell r="B840" t="str">
            <v>Conexión PCH TZ II 10.5 MW - Subestación Tarazá 44 kV</v>
          </cell>
          <cell r="C840" t="str">
            <v>Obras requeridas en Activos de Uso para la conexión de la PCH TZ II 44 kV</v>
          </cell>
          <cell r="D840">
            <v>3</v>
          </cell>
          <cell r="E840" t="str">
            <v>III</v>
          </cell>
          <cell r="F840">
            <v>2023</v>
          </cell>
          <cell r="G840">
            <v>5790</v>
          </cell>
          <cell r="H840" t="str">
            <v>*N*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 t="str">
            <v>PEI0650TYDCE31058612023</v>
          </cell>
          <cell r="B841" t="str">
            <v>Conexión PCH Mulatos I 9.2 MW - Subestación Bolombolo 44 kV</v>
          </cell>
          <cell r="C841" t="str">
            <v>Obras requeridas en Activos de Uso para la conexión de la PCH Mulatos I 44 kV</v>
          </cell>
          <cell r="D841">
            <v>3</v>
          </cell>
          <cell r="E841" t="str">
            <v>I</v>
          </cell>
          <cell r="F841">
            <v>2023</v>
          </cell>
          <cell r="G841">
            <v>5861</v>
          </cell>
          <cell r="H841" t="str">
            <v>*N*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 t="str">
            <v>PEI0650TYDCE32058612023</v>
          </cell>
          <cell r="B842" t="str">
            <v>Conexión PCH Mulatos I 9.2 MW - Subestación Bolombolo 44 kV</v>
          </cell>
          <cell r="C842" t="str">
            <v>Obras requeridas en Activos de Uso para la conexión de la PCH Mulatos I 44 kV</v>
          </cell>
          <cell r="D842">
            <v>3</v>
          </cell>
          <cell r="E842" t="str">
            <v>II</v>
          </cell>
          <cell r="F842">
            <v>2023</v>
          </cell>
          <cell r="G842">
            <v>5861</v>
          </cell>
          <cell r="H842" t="str">
            <v>*N*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 t="str">
            <v>PEI0650TYDCE42058612023</v>
          </cell>
          <cell r="B843" t="str">
            <v>Conexión PCH Mulatos I 9.2 MW - Subestación Bolombolo 44 kV</v>
          </cell>
          <cell r="C843" t="str">
            <v>Obras requeridas en Activos de Uso para la conexión de la PCH Mulatos I 44 kV</v>
          </cell>
          <cell r="D843">
            <v>4</v>
          </cell>
          <cell r="E843" t="str">
            <v>II</v>
          </cell>
          <cell r="F843">
            <v>2023</v>
          </cell>
          <cell r="G843">
            <v>5861</v>
          </cell>
          <cell r="H843" t="str">
            <v>*N*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 t="str">
            <v>PEI0655TYDCE42057562023</v>
          </cell>
          <cell r="B844" t="str">
            <v>Conexión PCH Sirgua 10 MW - Subestación Sonsón 110 kV</v>
          </cell>
          <cell r="C844" t="str">
            <v>Construcción de una Línea a 44 kV de 14 km, una Bahía de Línea, Módulo de Barraje, TRF 110/44 y una Bahía de Transformador 110 kV en la S/E Sonsón  para la conexión de la PCH Sirgua (10 MW)_x005F_x000D_.
FPO diciembre 2018.
Cliente: GEN+</v>
          </cell>
          <cell r="D844">
            <v>4</v>
          </cell>
          <cell r="E844" t="str">
            <v>II</v>
          </cell>
          <cell r="F844">
            <v>2023</v>
          </cell>
          <cell r="G844">
            <v>5756</v>
          </cell>
          <cell r="H844" t="str">
            <v>*N*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 t="str">
            <v>PEI0708TYDCE22051422023</v>
          </cell>
          <cell r="B845" t="str">
            <v>Modernización de la subestación Caracolí 44/13.2 kV</v>
          </cell>
          <cell r="C845" t="str">
            <v>Reposición, modernización, reconfiguración y automatización de la subestación Caracolí 44/13.2 kV</v>
          </cell>
          <cell r="D845">
            <v>2</v>
          </cell>
          <cell r="E845" t="str">
            <v>II</v>
          </cell>
          <cell r="F845">
            <v>2023</v>
          </cell>
          <cell r="G845">
            <v>5142</v>
          </cell>
          <cell r="H845" t="str">
            <v>*N*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1924000</v>
          </cell>
          <cell r="Q845">
            <v>0</v>
          </cell>
          <cell r="R845">
            <v>0</v>
          </cell>
          <cell r="S845">
            <v>1924000</v>
          </cell>
        </row>
        <row r="846">
          <cell r="A846" t="str">
            <v>PEI0708TYDCE23051422023</v>
          </cell>
          <cell r="B846" t="str">
            <v>Modernización de la subestación Caracolí 44/13.2 kV</v>
          </cell>
          <cell r="C846" t="str">
            <v>Reposición, modernización, reconfiguración y automatización de la subestación Caracolí 44/13.2 kV</v>
          </cell>
          <cell r="D846">
            <v>2</v>
          </cell>
          <cell r="E846" t="str">
            <v>III</v>
          </cell>
          <cell r="F846">
            <v>2023</v>
          </cell>
          <cell r="G846">
            <v>5142</v>
          </cell>
          <cell r="H846" t="str">
            <v>*N*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 t="str">
            <v>PEI0708TYDCE31051422023</v>
          </cell>
          <cell r="B847" t="str">
            <v>Modernización de la subestación Caracolí 44/13.2 kV</v>
          </cell>
          <cell r="C847" t="str">
            <v>Reposición, modernización, reconfiguración y automatización de la subestación Caracolí 44/13.2 kV</v>
          </cell>
          <cell r="D847">
            <v>3</v>
          </cell>
          <cell r="E847" t="str">
            <v>I</v>
          </cell>
          <cell r="F847">
            <v>2023</v>
          </cell>
          <cell r="G847">
            <v>5142</v>
          </cell>
          <cell r="H847" t="str">
            <v>*N*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 t="str">
            <v>PEI0708TYDCE32051422023</v>
          </cell>
          <cell r="B848" t="str">
            <v>Modernización de la subestación Caracolí 44/13.2 kV</v>
          </cell>
          <cell r="C848" t="str">
            <v>Reposición, modernización, reconfiguración y automatización de la subestación Caracolí 44/13.2 kV</v>
          </cell>
          <cell r="D848">
            <v>3</v>
          </cell>
          <cell r="E848" t="str">
            <v>II</v>
          </cell>
          <cell r="F848">
            <v>2023</v>
          </cell>
          <cell r="G848">
            <v>5142</v>
          </cell>
          <cell r="H848" t="str">
            <v>*N*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</row>
        <row r="849">
          <cell r="A849" t="str">
            <v>PEI0708TYDCE33051422023</v>
          </cell>
          <cell r="B849" t="str">
            <v>Modernización de la subestación Caracolí 44/13.2 kV</v>
          </cell>
          <cell r="C849" t="str">
            <v>Reposición, modernización, reconfiguración y automatización de la subestación Caracolí 44/13.2 kV</v>
          </cell>
          <cell r="D849">
            <v>3</v>
          </cell>
          <cell r="E849" t="str">
            <v>III</v>
          </cell>
          <cell r="F849">
            <v>2023</v>
          </cell>
          <cell r="G849">
            <v>5142</v>
          </cell>
          <cell r="H849" t="str">
            <v>*N*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 t="str">
            <v>PEI0742GENCE22050792023</v>
          </cell>
          <cell r="B850" t="str">
            <v>Modernización de la conexión al sistema de transmisión de la central Tasajera</v>
          </cell>
          <cell r="C850" t="str">
            <v>Reposición de equipos de protección y control en la subestación Tasajera</v>
          </cell>
          <cell r="D850">
            <v>2</v>
          </cell>
          <cell r="E850" t="str">
            <v>II</v>
          </cell>
          <cell r="F850">
            <v>2023</v>
          </cell>
          <cell r="G850">
            <v>5079</v>
          </cell>
          <cell r="H850" t="str">
            <v>*N*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 t="str">
            <v>PEI0742GENCE23050792023</v>
          </cell>
          <cell r="B851" t="str">
            <v>Modernización de la conexión al sistema de transmisión de la central Tasajera</v>
          </cell>
          <cell r="C851" t="str">
            <v>Reposición de equipos de protección y control en la subestación Tasajera</v>
          </cell>
          <cell r="D851">
            <v>2</v>
          </cell>
          <cell r="E851" t="str">
            <v>III</v>
          </cell>
          <cell r="F851">
            <v>2023</v>
          </cell>
          <cell r="G851">
            <v>5079</v>
          </cell>
          <cell r="H851" t="str">
            <v>*N*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A852" t="str">
            <v>PEI0829TYDCE22054832023</v>
          </cell>
          <cell r="B852" t="str">
            <v>Plan de choque VP T&amp;D - Subestaciones</v>
          </cell>
          <cell r="C852" t="str">
            <v>Reposición de equipos críticos en el sistema de transmisión y distribución (subestaciones), que actualmente presentan obsolescencia y/o deterioro avanzado.</v>
          </cell>
          <cell r="D852">
            <v>2</v>
          </cell>
          <cell r="E852" t="str">
            <v>II</v>
          </cell>
          <cell r="F852">
            <v>2023</v>
          </cell>
          <cell r="G852">
            <v>5483</v>
          </cell>
          <cell r="H852" t="str">
            <v>*N*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</row>
        <row r="853">
          <cell r="A853" t="str">
            <v>PEI0829TYDCE22056042023</v>
          </cell>
          <cell r="B853" t="str">
            <v>Plan de choque VP T&amp;D - Subestaciones</v>
          </cell>
          <cell r="C853" t="str">
            <v>Reposición de equipos críticos en el sistema de transmisión y distribución (subestaciones), que actualmente presentan obsolescencia y/o deterioro avanzado.</v>
          </cell>
          <cell r="D853">
            <v>2</v>
          </cell>
          <cell r="E853" t="str">
            <v>II</v>
          </cell>
          <cell r="F853">
            <v>2023</v>
          </cell>
          <cell r="G853">
            <v>5604</v>
          </cell>
          <cell r="H853" t="str">
            <v>*N*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 t="str">
            <v>PEI0829TYDCE31054832023</v>
          </cell>
          <cell r="B854" t="str">
            <v>Plan de choque VP T&amp;D - Subestaciones</v>
          </cell>
          <cell r="C854" t="str">
            <v>Reposición de equipos críticos en el sistema de transmisión y distribución (subestaciones), que actualmente presentan obsolescencia y/o deterioro avanzado.</v>
          </cell>
          <cell r="D854">
            <v>3</v>
          </cell>
          <cell r="E854" t="str">
            <v>I</v>
          </cell>
          <cell r="F854">
            <v>2023</v>
          </cell>
          <cell r="G854">
            <v>5483</v>
          </cell>
          <cell r="H854" t="str">
            <v>*N*</v>
          </cell>
          <cell r="J854">
            <v>0</v>
          </cell>
          <cell r="K854">
            <v>0</v>
          </cell>
          <cell r="L854">
            <v>513371500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513371500</v>
          </cell>
        </row>
        <row r="855">
          <cell r="A855" t="str">
            <v>PEI0829TYDCE32050012023</v>
          </cell>
          <cell r="B855" t="str">
            <v>Plan de choque VP T&amp;D - Subestaciones</v>
          </cell>
          <cell r="C855" t="str">
            <v>Reposición de equipos críticos en el sistema de transmisión y distribución (subestaciones), que actualmente presentan obsolescencia y/o deterioro avanzado.</v>
          </cell>
          <cell r="D855">
            <v>3</v>
          </cell>
          <cell r="E855" t="str">
            <v>II</v>
          </cell>
          <cell r="F855">
            <v>2023</v>
          </cell>
          <cell r="G855">
            <v>5001</v>
          </cell>
          <cell r="H855" t="str">
            <v>*N*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 t="str">
            <v>PEI0829TYDCE32050882023</v>
          </cell>
          <cell r="B856" t="str">
            <v>Plan de choque VP T&amp;D - Subestaciones</v>
          </cell>
          <cell r="C856" t="str">
            <v>Reposición de equipos críticos en el sistema de transmisión y distribución (subestaciones), que actualmente presentan obsolescencia y/o deterioro avanzado.</v>
          </cell>
          <cell r="D856">
            <v>3</v>
          </cell>
          <cell r="E856" t="str">
            <v>II</v>
          </cell>
          <cell r="F856">
            <v>2023</v>
          </cell>
          <cell r="G856">
            <v>5088</v>
          </cell>
          <cell r="H856" t="str">
            <v>*N*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 t="str">
            <v>PEI0829TYDCE32054832023</v>
          </cell>
          <cell r="B857" t="str">
            <v>Plan de choque VP T&amp;D - Subestaciones</v>
          </cell>
          <cell r="C857" t="str">
            <v>Reposición de equipos críticos en el sistema de transmisión y distribución (subestaciones), que actualmente presentan obsolescencia y/o deterioro avanzado.</v>
          </cell>
          <cell r="D857">
            <v>3</v>
          </cell>
          <cell r="E857" t="str">
            <v>II</v>
          </cell>
          <cell r="F857">
            <v>2023</v>
          </cell>
          <cell r="G857">
            <v>5483</v>
          </cell>
          <cell r="H857" t="str">
            <v>*N*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 t="str">
            <v>PEI0829TYDCE32056152023</v>
          </cell>
          <cell r="B858" t="str">
            <v>Plan de choque VP T&amp;D - Subestaciones</v>
          </cell>
          <cell r="C858" t="str">
            <v>Reposición de equipos críticos en el sistema de transmisión y distribución (subestaciones), que actualmente presentan obsolescencia y/o deterioro avanzado.</v>
          </cell>
          <cell r="D858">
            <v>3</v>
          </cell>
          <cell r="E858" t="str">
            <v>II</v>
          </cell>
          <cell r="F858">
            <v>2023</v>
          </cell>
          <cell r="G858">
            <v>5615</v>
          </cell>
          <cell r="H858" t="str">
            <v>*N*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 t="str">
            <v>PEI0829TYDCE33050012023</v>
          </cell>
          <cell r="B859" t="str">
            <v>Plan de choque VP T&amp;D - Subestaciones</v>
          </cell>
          <cell r="C859" t="str">
            <v>Reposición de equipos críticos en el sistema de transmisión y distribución (subestaciones), que actualmente presentan obsolescencia y/o deterioro avanzado.</v>
          </cell>
          <cell r="D859">
            <v>3</v>
          </cell>
          <cell r="E859" t="str">
            <v>III</v>
          </cell>
          <cell r="F859">
            <v>2023</v>
          </cell>
          <cell r="G859">
            <v>5001</v>
          </cell>
          <cell r="H859" t="str">
            <v>*N*</v>
          </cell>
          <cell r="J859">
            <v>95630079.000000015</v>
          </cell>
          <cell r="K859">
            <v>110238480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205868559</v>
          </cell>
        </row>
        <row r="860">
          <cell r="A860" t="str">
            <v>PEI0829TYDCE33050882023</v>
          </cell>
          <cell r="B860" t="str">
            <v>Plan de choque VP T&amp;D - Subestaciones</v>
          </cell>
          <cell r="C860" t="str">
            <v>Reposición de equipos críticos en el sistema de transmisión y distribución (subestaciones), que actualmente presentan obsolescencia y/o deterioro avanzado.</v>
          </cell>
          <cell r="D860">
            <v>3</v>
          </cell>
          <cell r="E860" t="str">
            <v>III</v>
          </cell>
          <cell r="F860">
            <v>2023</v>
          </cell>
          <cell r="G860">
            <v>5088</v>
          </cell>
          <cell r="H860" t="str">
            <v>*N*</v>
          </cell>
          <cell r="J860">
            <v>180665976.00000006</v>
          </cell>
          <cell r="K860">
            <v>44095392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224761368.00000006</v>
          </cell>
        </row>
        <row r="861">
          <cell r="A861" t="str">
            <v>PEI0829TYDCE33052662023</v>
          </cell>
          <cell r="B861" t="str">
            <v>Plan de choque VP T&amp;D - Subestaciones</v>
          </cell>
          <cell r="C861" t="str">
            <v>Reposición de equipos críticos en el sistema de transmisión y distribución (subestaciones), que actualmente presentan obsolescencia y/o deterioro avanzado.</v>
          </cell>
          <cell r="D861">
            <v>3</v>
          </cell>
          <cell r="E861" t="str">
            <v>III</v>
          </cell>
          <cell r="F861">
            <v>2023</v>
          </cell>
          <cell r="G861">
            <v>5266</v>
          </cell>
          <cell r="H861" t="str">
            <v>*N*</v>
          </cell>
          <cell r="J861">
            <v>7826187.0000000009</v>
          </cell>
          <cell r="K861">
            <v>22047696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29873883</v>
          </cell>
        </row>
        <row r="862">
          <cell r="A862" t="str">
            <v>PEI0829TYDCE33055412023</v>
          </cell>
          <cell r="B862" t="str">
            <v>Plan de choque VP T&amp;D - Subestaciones</v>
          </cell>
          <cell r="C862" t="str">
            <v>Reposición de equipos críticos en el sistema de transmisión y distribución (subestaciones), que actualmente presentan obsolescencia y/o deterioro avanzado.</v>
          </cell>
          <cell r="D862">
            <v>3</v>
          </cell>
          <cell r="E862" t="str">
            <v>III</v>
          </cell>
          <cell r="F862">
            <v>2023</v>
          </cell>
          <cell r="G862">
            <v>5541</v>
          </cell>
          <cell r="H862" t="str">
            <v>*N*</v>
          </cell>
          <cell r="J862">
            <v>7826187.0000000009</v>
          </cell>
          <cell r="K862">
            <v>22047696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29873883</v>
          </cell>
        </row>
        <row r="863">
          <cell r="A863" t="str">
            <v>PEI0829TYDCE33056152023</v>
          </cell>
          <cell r="B863" t="str">
            <v>Plan de choque VP T&amp;D - Subestaciones</v>
          </cell>
          <cell r="C863" t="str">
            <v>Reposición de equipos críticos en el sistema de transmisión y distribución (subestaciones), que actualmente presentan obsolescencia y/o deterioro avanzado.</v>
          </cell>
          <cell r="D863">
            <v>3</v>
          </cell>
          <cell r="E863" t="str">
            <v>III</v>
          </cell>
          <cell r="F863">
            <v>2023</v>
          </cell>
          <cell r="G863">
            <v>5615</v>
          </cell>
          <cell r="H863" t="str">
            <v>*N*</v>
          </cell>
          <cell r="J863">
            <v>178136880.00000006</v>
          </cell>
          <cell r="K863">
            <v>44095392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222232272.00000006</v>
          </cell>
        </row>
        <row r="864">
          <cell r="A864" t="str">
            <v>PEI0829TYDCE43050012023</v>
          </cell>
          <cell r="B864" t="str">
            <v>Plan de choque VP T&amp;D - Subestaciones</v>
          </cell>
          <cell r="C864" t="str">
            <v>Reposición de equipos críticos en el sistema de transmisión y distribución (subestaciones), que actualmente presentan obsolescencia y/o deterioro avanzado.</v>
          </cell>
          <cell r="D864">
            <v>4</v>
          </cell>
          <cell r="E864" t="str">
            <v>III</v>
          </cell>
          <cell r="F864">
            <v>2023</v>
          </cell>
          <cell r="G864">
            <v>5001</v>
          </cell>
          <cell r="H864" t="str">
            <v>*N*</v>
          </cell>
          <cell r="J864">
            <v>205586390</v>
          </cell>
          <cell r="K864">
            <v>31509144.000000015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237095534</v>
          </cell>
        </row>
        <row r="865">
          <cell r="A865" t="str">
            <v>PEI0889TYDCE41056672023</v>
          </cell>
          <cell r="B865" t="str">
            <v>Conexión PCH Nare 20 MW - Subestación Guatapé 110 kV</v>
          </cell>
          <cell r="C865" t="str">
            <v>Activos de USO necesarios para conectar al cliente en la subestación</v>
          </cell>
          <cell r="D865">
            <v>4</v>
          </cell>
          <cell r="E865" t="str">
            <v>I</v>
          </cell>
          <cell r="F865">
            <v>2023</v>
          </cell>
          <cell r="G865">
            <v>5667</v>
          </cell>
          <cell r="H865" t="str">
            <v>*N*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 t="str">
            <v>PEI0889TYDCE42056672023</v>
          </cell>
          <cell r="B866" t="str">
            <v>Conexión PCH Nare 20 MW - Subestación Guatapé 110 kV</v>
          </cell>
          <cell r="C866" t="str">
            <v>Activos de USO necesarios para conectar al cliente en la subestación</v>
          </cell>
          <cell r="D866">
            <v>4</v>
          </cell>
          <cell r="E866" t="str">
            <v>II</v>
          </cell>
          <cell r="F866">
            <v>2023</v>
          </cell>
          <cell r="G866">
            <v>5667</v>
          </cell>
          <cell r="H866" t="str">
            <v>*N*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 t="str">
            <v>PEI0896TYDCE31056492023</v>
          </cell>
          <cell r="B867" t="str">
            <v>Conexión PCH Hidronare 14 MW - Subestación Playas 44 kV</v>
          </cell>
          <cell r="C867" t="str">
            <v>Obras requeridas en Activos de Uso para la conexión de la PCH Hidronare 44 kV</v>
          </cell>
          <cell r="D867">
            <v>3</v>
          </cell>
          <cell r="E867" t="str">
            <v>I</v>
          </cell>
          <cell r="F867">
            <v>2023</v>
          </cell>
          <cell r="G867">
            <v>5649</v>
          </cell>
          <cell r="H867" t="str">
            <v>*N*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 t="str">
            <v>PEI0896TYDCE32056492023</v>
          </cell>
          <cell r="B868" t="str">
            <v>Conexión PCH Hidronare 14 MW - Subestación Playas 44 kV</v>
          </cell>
          <cell r="C868" t="str">
            <v>Obras requeridas en Activos de Uso para la conexión de la PCH Hidronare 44 kV</v>
          </cell>
          <cell r="D868">
            <v>3</v>
          </cell>
          <cell r="E868" t="str">
            <v>II</v>
          </cell>
          <cell r="F868">
            <v>2023</v>
          </cell>
          <cell r="G868">
            <v>5649</v>
          </cell>
          <cell r="H868" t="str">
            <v>*N*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 t="str">
            <v>PEI1000TYDLI23050422023</v>
          </cell>
          <cell r="B869" t="str">
            <v>Plan mejoramiento calidad del servicio</v>
          </cell>
          <cell r="C869" t="str">
            <v>Mejoramiento de los indicadores de calidad en los circuitos de nivel de tensión 2 y 3, fundamentado en metodologías de Gestión de Activos.</v>
          </cell>
          <cell r="D869">
            <v>2</v>
          </cell>
          <cell r="E869" t="str">
            <v>III</v>
          </cell>
          <cell r="F869">
            <v>2023</v>
          </cell>
          <cell r="G869">
            <v>5042</v>
          </cell>
          <cell r="H869" t="str">
            <v>*N*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2970000</v>
          </cell>
          <cell r="P869">
            <v>0</v>
          </cell>
          <cell r="Q869">
            <v>0</v>
          </cell>
          <cell r="R869">
            <v>0</v>
          </cell>
          <cell r="S869">
            <v>2970000</v>
          </cell>
        </row>
        <row r="870">
          <cell r="A870" t="str">
            <v>PEI1000TYDLI23050932023</v>
          </cell>
          <cell r="B870" t="str">
            <v>Plan mejoramiento calidad del servicio</v>
          </cell>
          <cell r="C870" t="str">
            <v>Mejoramiento de los indicadores de calidad en los circuitos de nivel de tensión 2 y 3, fundamentado en metodologías de Gestión de Activos.</v>
          </cell>
          <cell r="D870">
            <v>2</v>
          </cell>
          <cell r="E870" t="str">
            <v>III</v>
          </cell>
          <cell r="F870">
            <v>2023</v>
          </cell>
          <cell r="G870">
            <v>5093</v>
          </cell>
          <cell r="H870" t="str">
            <v>*N*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540000</v>
          </cell>
          <cell r="P870">
            <v>0</v>
          </cell>
          <cell r="Q870">
            <v>0</v>
          </cell>
          <cell r="R870">
            <v>0</v>
          </cell>
          <cell r="S870">
            <v>540000</v>
          </cell>
        </row>
        <row r="871">
          <cell r="A871" t="str">
            <v>PEI1000TYDLI23051012023</v>
          </cell>
          <cell r="B871" t="str">
            <v>Plan mejoramiento calidad del servicio</v>
          </cell>
          <cell r="C871" t="str">
            <v>Mejoramiento de los indicadores de calidad en los circuitos de nivel de tensión 2 y 3, fundamentado en metodologías de Gestión de Activos.</v>
          </cell>
          <cell r="D871">
            <v>2</v>
          </cell>
          <cell r="E871" t="str">
            <v>III</v>
          </cell>
          <cell r="F871">
            <v>2023</v>
          </cell>
          <cell r="G871">
            <v>5101</v>
          </cell>
          <cell r="H871" t="str">
            <v>*N*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 t="str">
            <v>PEI1000TYDLI23051202023</v>
          </cell>
          <cell r="B872" t="str">
            <v>Plan mejoramiento calidad del servicio</v>
          </cell>
          <cell r="C872" t="str">
            <v>Mejoramiento de los indicadores de calidad en los circuitos de nivel de tensión 2 y 3, fundamentado en metodologías de Gestión de Activos.</v>
          </cell>
          <cell r="D872">
            <v>2</v>
          </cell>
          <cell r="E872" t="str">
            <v>III</v>
          </cell>
          <cell r="F872">
            <v>2023</v>
          </cell>
          <cell r="G872">
            <v>5120</v>
          </cell>
          <cell r="H872" t="str">
            <v>*N*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 t="str">
            <v>PEI1000TYDLI23051542023</v>
          </cell>
          <cell r="B873" t="str">
            <v>Plan mejoramiento calidad del servicio</v>
          </cell>
          <cell r="C873" t="str">
            <v>Mejoramiento de los indicadores de calidad en los circuitos de nivel de tensión 2 y 3, fundamentado en metodologías de Gestión de Activos.</v>
          </cell>
          <cell r="D873">
            <v>2</v>
          </cell>
          <cell r="E873" t="str">
            <v>III</v>
          </cell>
          <cell r="F873">
            <v>2023</v>
          </cell>
          <cell r="G873">
            <v>5154</v>
          </cell>
          <cell r="H873" t="str">
            <v>*N*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9450000</v>
          </cell>
          <cell r="P873">
            <v>0</v>
          </cell>
          <cell r="Q873">
            <v>0</v>
          </cell>
          <cell r="R873">
            <v>0</v>
          </cell>
          <cell r="S873">
            <v>9450000</v>
          </cell>
        </row>
        <row r="874">
          <cell r="A874" t="str">
            <v>PEI1000TYDLI23051722023</v>
          </cell>
          <cell r="B874" t="str">
            <v>Plan mejoramiento calidad del servicio</v>
          </cell>
          <cell r="C874" t="str">
            <v>Mejoramiento de los indicadores de calidad en los circuitos de nivel de tensión 2 y 3, fundamentado en metodologías de Gestión de Activos.</v>
          </cell>
          <cell r="D874">
            <v>2</v>
          </cell>
          <cell r="E874" t="str">
            <v>III</v>
          </cell>
          <cell r="F874">
            <v>2023</v>
          </cell>
          <cell r="G874">
            <v>5172</v>
          </cell>
          <cell r="H874" t="str">
            <v>*N*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</row>
        <row r="875">
          <cell r="A875" t="str">
            <v>PEI1000TYDLI23051972023</v>
          </cell>
          <cell r="B875" t="str">
            <v>Plan mejoramiento calidad del servicio</v>
          </cell>
          <cell r="C875" t="str">
            <v>Mejoramiento de los indicadores de calidad en los circuitos de nivel de tensión 2 y 3, fundamentado en metodologías de Gestión de Activos.</v>
          </cell>
          <cell r="D875">
            <v>2</v>
          </cell>
          <cell r="E875" t="str">
            <v>III</v>
          </cell>
          <cell r="F875">
            <v>2023</v>
          </cell>
          <cell r="G875">
            <v>5197</v>
          </cell>
          <cell r="H875" t="str">
            <v>*N*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1080000</v>
          </cell>
          <cell r="P875">
            <v>0</v>
          </cell>
          <cell r="Q875">
            <v>0</v>
          </cell>
          <cell r="R875">
            <v>0</v>
          </cell>
          <cell r="S875">
            <v>1080000</v>
          </cell>
        </row>
        <row r="876">
          <cell r="A876" t="str">
            <v>PEI1000TYDLI23052062023</v>
          </cell>
          <cell r="B876" t="str">
            <v>Plan mejoramiento calidad del servicio</v>
          </cell>
          <cell r="C876" t="str">
            <v>Mejoramiento de los indicadores de calidad en los circuitos de nivel de tensión 2 y 3, fundamentado en metodologías de Gestión de Activos.</v>
          </cell>
          <cell r="D876">
            <v>2</v>
          </cell>
          <cell r="E876" t="str">
            <v>III</v>
          </cell>
          <cell r="F876">
            <v>2023</v>
          </cell>
          <cell r="G876">
            <v>5206</v>
          </cell>
          <cell r="H876" t="str">
            <v>*N*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 t="str">
            <v>PEI1000TYDLI23052372023</v>
          </cell>
          <cell r="B877" t="str">
            <v>Plan mejoramiento calidad del servicio</v>
          </cell>
          <cell r="C877" t="str">
            <v>Mejoramiento de los indicadores de calidad en los circuitos de nivel de tensión 2 y 3, fundamentado en metodologías de Gestión de Activos.</v>
          </cell>
          <cell r="D877">
            <v>2</v>
          </cell>
          <cell r="E877" t="str">
            <v>III</v>
          </cell>
          <cell r="F877">
            <v>2023</v>
          </cell>
          <cell r="G877">
            <v>5237</v>
          </cell>
          <cell r="H877" t="str">
            <v>*N*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2700000</v>
          </cell>
          <cell r="P877">
            <v>0</v>
          </cell>
          <cell r="Q877">
            <v>0</v>
          </cell>
          <cell r="R877">
            <v>0</v>
          </cell>
          <cell r="S877">
            <v>2700000</v>
          </cell>
        </row>
        <row r="878">
          <cell r="A878" t="str">
            <v>PEI1000TYDLI23052842023</v>
          </cell>
          <cell r="B878" t="str">
            <v>Plan mejoramiento calidad del servicio</v>
          </cell>
          <cell r="C878" t="str">
            <v>Mejoramiento de los indicadores de calidad en los circuitos de nivel de tensión 2 y 3, fundamentado en metodologías de Gestión de Activos.</v>
          </cell>
          <cell r="D878">
            <v>2</v>
          </cell>
          <cell r="E878" t="str">
            <v>III</v>
          </cell>
          <cell r="F878">
            <v>2023</v>
          </cell>
          <cell r="G878">
            <v>5284</v>
          </cell>
          <cell r="H878" t="str">
            <v>*N*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 t="str">
            <v>PEI1000TYDLI23053102023</v>
          </cell>
          <cell r="B879" t="str">
            <v>Plan mejoramiento calidad del servicio</v>
          </cell>
          <cell r="C879" t="str">
            <v>Mejoramiento de los indicadores de calidad en los circuitos de nivel de tensión 2 y 3, fundamentado en metodologías de Gestión de Activos.</v>
          </cell>
          <cell r="D879">
            <v>2</v>
          </cell>
          <cell r="E879" t="str">
            <v>III</v>
          </cell>
          <cell r="F879">
            <v>2023</v>
          </cell>
          <cell r="G879">
            <v>5310</v>
          </cell>
          <cell r="H879" t="str">
            <v>*N*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1620000</v>
          </cell>
          <cell r="P879">
            <v>0</v>
          </cell>
          <cell r="Q879">
            <v>0</v>
          </cell>
          <cell r="R879">
            <v>0</v>
          </cell>
          <cell r="S879">
            <v>1620000</v>
          </cell>
        </row>
        <row r="880">
          <cell r="A880" t="str">
            <v>PEI1000TYDLI23054252023</v>
          </cell>
          <cell r="B880" t="str">
            <v>Plan mejoramiento calidad del servicio</v>
          </cell>
          <cell r="C880" t="str">
            <v>Mejoramiento de los indicadores de calidad en los circuitos de nivel de tensión 2 y 3, fundamentado en metodologías de Gestión de Activos.</v>
          </cell>
          <cell r="D880">
            <v>2</v>
          </cell>
          <cell r="E880" t="str">
            <v>III</v>
          </cell>
          <cell r="F880">
            <v>2023</v>
          </cell>
          <cell r="G880">
            <v>5425</v>
          </cell>
          <cell r="H880" t="str">
            <v>*N*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1350000</v>
          </cell>
          <cell r="P880">
            <v>0</v>
          </cell>
          <cell r="Q880">
            <v>0</v>
          </cell>
          <cell r="R880">
            <v>0</v>
          </cell>
          <cell r="S880">
            <v>1350000</v>
          </cell>
        </row>
        <row r="881">
          <cell r="A881" t="str">
            <v>PEI1000TYDLI23054832023</v>
          </cell>
          <cell r="B881" t="str">
            <v>Plan mejoramiento calidad del servicio</v>
          </cell>
          <cell r="C881" t="str">
            <v>Mejoramiento de los indicadores de calidad en los circuitos de nivel de tensión 2 y 3, fundamentado en metodologías de Gestión de Activos.</v>
          </cell>
          <cell r="D881">
            <v>2</v>
          </cell>
          <cell r="E881" t="str">
            <v>III</v>
          </cell>
          <cell r="F881">
            <v>2023</v>
          </cell>
          <cell r="G881">
            <v>5483</v>
          </cell>
          <cell r="H881" t="str">
            <v>*N*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270000</v>
          </cell>
          <cell r="P881">
            <v>0</v>
          </cell>
          <cell r="Q881">
            <v>0</v>
          </cell>
          <cell r="R881">
            <v>0</v>
          </cell>
          <cell r="S881">
            <v>270000</v>
          </cell>
        </row>
        <row r="882">
          <cell r="A882" t="str">
            <v>PEI1000TYDLI23054902023</v>
          </cell>
          <cell r="B882" t="str">
            <v>Plan mejoramiento calidad del servicio</v>
          </cell>
          <cell r="C882" t="str">
            <v>Mejoramiento de los indicadores de calidad en los circuitos de nivel de tensión 2 y 3, fundamentado en metodologías de Gestión de Activos.</v>
          </cell>
          <cell r="D882">
            <v>2</v>
          </cell>
          <cell r="E882" t="str">
            <v>III</v>
          </cell>
          <cell r="F882">
            <v>2023</v>
          </cell>
          <cell r="G882">
            <v>5490</v>
          </cell>
          <cell r="H882" t="str">
            <v>*N*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540000</v>
          </cell>
          <cell r="P882">
            <v>0</v>
          </cell>
          <cell r="Q882">
            <v>0</v>
          </cell>
          <cell r="R882">
            <v>0</v>
          </cell>
          <cell r="S882">
            <v>540000</v>
          </cell>
        </row>
        <row r="883">
          <cell r="A883" t="str">
            <v>PEI1000TYDLI23055792023</v>
          </cell>
          <cell r="B883" t="str">
            <v>Plan mejoramiento calidad del servicio</v>
          </cell>
          <cell r="C883" t="str">
            <v>Mejoramiento de los indicadores de calidad en los circuitos de nivel de tensión 2 y 3, fundamentado en metodologías de Gestión de Activos.</v>
          </cell>
          <cell r="D883">
            <v>2</v>
          </cell>
          <cell r="E883" t="str">
            <v>III</v>
          </cell>
          <cell r="F883">
            <v>2023</v>
          </cell>
          <cell r="G883">
            <v>5579</v>
          </cell>
          <cell r="H883" t="str">
            <v>*N*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1890000</v>
          </cell>
          <cell r="P883">
            <v>0</v>
          </cell>
          <cell r="Q883">
            <v>0</v>
          </cell>
          <cell r="R883">
            <v>0</v>
          </cell>
          <cell r="S883">
            <v>1890000</v>
          </cell>
        </row>
        <row r="884">
          <cell r="A884" t="str">
            <v>PEI1000TYDLI23055912023</v>
          </cell>
          <cell r="B884" t="str">
            <v>Plan mejoramiento calidad del servicio</v>
          </cell>
          <cell r="C884" t="str">
            <v>Mejoramiento de los indicadores de calidad en los circuitos de nivel de tensión 2 y 3, fundamentado en metodologías de Gestión de Activos.</v>
          </cell>
          <cell r="D884">
            <v>2</v>
          </cell>
          <cell r="E884" t="str">
            <v>III</v>
          </cell>
          <cell r="F884">
            <v>2023</v>
          </cell>
          <cell r="G884">
            <v>5591</v>
          </cell>
          <cell r="H884" t="str">
            <v>*N*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1080000</v>
          </cell>
          <cell r="P884">
            <v>0</v>
          </cell>
          <cell r="Q884">
            <v>0</v>
          </cell>
          <cell r="R884">
            <v>0</v>
          </cell>
          <cell r="S884">
            <v>1080000</v>
          </cell>
        </row>
        <row r="885">
          <cell r="A885" t="str">
            <v>PEI1000TYDLI23056492023</v>
          </cell>
          <cell r="B885" t="str">
            <v>Plan mejoramiento calidad del servicio</v>
          </cell>
          <cell r="C885" t="str">
            <v>Mejoramiento de los indicadores de calidad en los circuitos de nivel de tensión 2 y 3, fundamentado en metodologías de Gestión de Activos.</v>
          </cell>
          <cell r="D885">
            <v>2</v>
          </cell>
          <cell r="E885" t="str">
            <v>III</v>
          </cell>
          <cell r="F885">
            <v>2023</v>
          </cell>
          <cell r="G885">
            <v>5649</v>
          </cell>
          <cell r="H885" t="str">
            <v>*N*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270000</v>
          </cell>
          <cell r="P885">
            <v>0</v>
          </cell>
          <cell r="Q885">
            <v>0</v>
          </cell>
          <cell r="R885">
            <v>0</v>
          </cell>
          <cell r="S885">
            <v>270000</v>
          </cell>
        </row>
        <row r="886">
          <cell r="A886" t="str">
            <v>PEI1000TYDLI23056862023</v>
          </cell>
          <cell r="B886" t="str">
            <v>Plan mejoramiento calidad del servicio</v>
          </cell>
          <cell r="C886" t="str">
            <v>Mejoramiento de los indicadores de calidad en los circuitos de nivel de tensión 2 y 3, fundamentado en metodologías de Gestión de Activos.</v>
          </cell>
          <cell r="D886">
            <v>2</v>
          </cell>
          <cell r="E886" t="str">
            <v>III</v>
          </cell>
          <cell r="F886">
            <v>2023</v>
          </cell>
          <cell r="G886">
            <v>5686</v>
          </cell>
          <cell r="H886" t="str">
            <v>*N*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3780000</v>
          </cell>
          <cell r="P886">
            <v>0</v>
          </cell>
          <cell r="Q886">
            <v>0</v>
          </cell>
          <cell r="R886">
            <v>0</v>
          </cell>
          <cell r="S886">
            <v>3780000</v>
          </cell>
        </row>
        <row r="887">
          <cell r="A887" t="str">
            <v>PEI1000TYDLI23056902023</v>
          </cell>
          <cell r="B887" t="str">
            <v>Plan mejoramiento calidad del servicio</v>
          </cell>
          <cell r="C887" t="str">
            <v>Mejoramiento de los indicadores de calidad en los circuitos de nivel de tensión 2 y 3, fundamentado en metodologías de Gestión de Activos.</v>
          </cell>
          <cell r="D887">
            <v>2</v>
          </cell>
          <cell r="E887" t="str">
            <v>III</v>
          </cell>
          <cell r="F887">
            <v>2023</v>
          </cell>
          <cell r="G887">
            <v>5690</v>
          </cell>
          <cell r="H887" t="str">
            <v>*N*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3240000</v>
          </cell>
          <cell r="P887">
            <v>0</v>
          </cell>
          <cell r="Q887">
            <v>0</v>
          </cell>
          <cell r="R887">
            <v>0</v>
          </cell>
          <cell r="S887">
            <v>3240000</v>
          </cell>
        </row>
        <row r="888">
          <cell r="A888" t="str">
            <v>PEI1000TYDLI23056972023</v>
          </cell>
          <cell r="B888" t="str">
            <v>Plan mejoramiento calidad del servicio</v>
          </cell>
          <cell r="C888" t="str">
            <v>Mejoramiento de los indicadores de calidad en los circuitos de nivel de tensión 2 y 3, fundamentado en metodologías de Gestión de Activos.</v>
          </cell>
          <cell r="D888">
            <v>2</v>
          </cell>
          <cell r="E888" t="str">
            <v>III</v>
          </cell>
          <cell r="F888">
            <v>2023</v>
          </cell>
          <cell r="G888">
            <v>5697</v>
          </cell>
          <cell r="H888" t="str">
            <v>*N*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270000</v>
          </cell>
          <cell r="P888">
            <v>0</v>
          </cell>
          <cell r="Q888">
            <v>0</v>
          </cell>
          <cell r="R888">
            <v>0</v>
          </cell>
          <cell r="S888">
            <v>270000</v>
          </cell>
        </row>
        <row r="889">
          <cell r="A889" t="str">
            <v>PEI1000TYDLI23057362023</v>
          </cell>
          <cell r="B889" t="str">
            <v>Plan mejoramiento calidad del servicio</v>
          </cell>
          <cell r="C889" t="str">
            <v>Mejoramiento de los indicadores de calidad en los circuitos de nivel de tensión 2 y 3, fundamentado en metodologías de Gestión de Activos.</v>
          </cell>
          <cell r="D889">
            <v>2</v>
          </cell>
          <cell r="E889" t="str">
            <v>III</v>
          </cell>
          <cell r="F889">
            <v>2023</v>
          </cell>
          <cell r="G889">
            <v>5736</v>
          </cell>
          <cell r="H889" t="str">
            <v>*N*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A890" t="str">
            <v>PEI1000TYDLI23057562023</v>
          </cell>
          <cell r="B890" t="str">
            <v>Plan mejoramiento calidad del servicio</v>
          </cell>
          <cell r="C890" t="str">
            <v>Mejoramiento de los indicadores de calidad en los circuitos de nivel de tensión 2 y 3, fundamentado en metodologías de Gestión de Activos.</v>
          </cell>
          <cell r="D890">
            <v>2</v>
          </cell>
          <cell r="E890" t="str">
            <v>III</v>
          </cell>
          <cell r="F890">
            <v>2023</v>
          </cell>
          <cell r="G890">
            <v>5756</v>
          </cell>
          <cell r="H890" t="str">
            <v>*N*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270000</v>
          </cell>
          <cell r="P890">
            <v>0</v>
          </cell>
          <cell r="Q890">
            <v>0</v>
          </cell>
          <cell r="R890">
            <v>0</v>
          </cell>
          <cell r="S890">
            <v>270000</v>
          </cell>
        </row>
        <row r="891">
          <cell r="A891" t="str">
            <v>PEI1000TYDLI23057922023</v>
          </cell>
          <cell r="B891" t="str">
            <v>Plan mejoramiento calidad del servicio</v>
          </cell>
          <cell r="C891" t="str">
            <v>Mejoramiento de los indicadores de calidad en los circuitos de nivel de tensión 2 y 3, fundamentado en metodologías de Gestión de Activos.</v>
          </cell>
          <cell r="D891">
            <v>2</v>
          </cell>
          <cell r="E891" t="str">
            <v>III</v>
          </cell>
          <cell r="F891">
            <v>2023</v>
          </cell>
          <cell r="G891">
            <v>5792</v>
          </cell>
          <cell r="H891" t="str">
            <v>*N*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270000</v>
          </cell>
          <cell r="P891">
            <v>0</v>
          </cell>
          <cell r="Q891">
            <v>0</v>
          </cell>
          <cell r="R891">
            <v>0</v>
          </cell>
          <cell r="S891">
            <v>270000</v>
          </cell>
        </row>
        <row r="892">
          <cell r="A892" t="str">
            <v>PEI1000TYDLI23058372023</v>
          </cell>
          <cell r="B892" t="str">
            <v>Plan mejoramiento calidad del servicio</v>
          </cell>
          <cell r="C892" t="str">
            <v>Mejoramiento de los indicadores de calidad en los circuitos de nivel de tensión 2 y 3, fundamentado en metodologías de Gestión de Activos.</v>
          </cell>
          <cell r="D892">
            <v>2</v>
          </cell>
          <cell r="E892" t="str">
            <v>III</v>
          </cell>
          <cell r="F892">
            <v>2023</v>
          </cell>
          <cell r="G892">
            <v>5837</v>
          </cell>
          <cell r="H892" t="str">
            <v>*N*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270000</v>
          </cell>
          <cell r="P892">
            <v>0</v>
          </cell>
          <cell r="Q892">
            <v>0</v>
          </cell>
          <cell r="R892">
            <v>0</v>
          </cell>
          <cell r="S892">
            <v>270000</v>
          </cell>
        </row>
        <row r="893">
          <cell r="A893" t="str">
            <v>PEI1000TYDLI23058422023</v>
          </cell>
          <cell r="B893" t="str">
            <v>Plan mejoramiento calidad del servicio</v>
          </cell>
          <cell r="C893" t="str">
            <v>Mejoramiento de los indicadores de calidad en los circuitos de nivel de tensión 2 y 3, fundamentado en metodologías de Gestión de Activos.</v>
          </cell>
          <cell r="D893">
            <v>2</v>
          </cell>
          <cell r="E893" t="str">
            <v>III</v>
          </cell>
          <cell r="F893">
            <v>2023</v>
          </cell>
          <cell r="G893">
            <v>5842</v>
          </cell>
          <cell r="H893" t="str">
            <v>*N*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810000</v>
          </cell>
          <cell r="P893">
            <v>0</v>
          </cell>
          <cell r="Q893">
            <v>0</v>
          </cell>
          <cell r="R893">
            <v>0</v>
          </cell>
          <cell r="S893">
            <v>810000</v>
          </cell>
        </row>
        <row r="894">
          <cell r="A894" t="str">
            <v>PEI1000TYDLI23058852023</v>
          </cell>
          <cell r="B894" t="str">
            <v>Plan mejoramiento calidad del servicio</v>
          </cell>
          <cell r="C894" t="str">
            <v>Mejoramiento de los indicadores de calidad en los circuitos de nivel de tensión 2 y 3, fundamentado en metodologías de Gestión de Activos.</v>
          </cell>
          <cell r="D894">
            <v>2</v>
          </cell>
          <cell r="E894" t="str">
            <v>III</v>
          </cell>
          <cell r="F894">
            <v>2023</v>
          </cell>
          <cell r="G894">
            <v>5885</v>
          </cell>
          <cell r="H894" t="str">
            <v>*N*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270000</v>
          </cell>
          <cell r="P894">
            <v>0</v>
          </cell>
          <cell r="Q894">
            <v>0</v>
          </cell>
          <cell r="R894">
            <v>0</v>
          </cell>
          <cell r="S894">
            <v>270000</v>
          </cell>
        </row>
        <row r="895">
          <cell r="A895" t="str">
            <v>PEI1000TYDLI23058872023</v>
          </cell>
          <cell r="B895" t="str">
            <v>Plan mejoramiento calidad del servicio</v>
          </cell>
          <cell r="C895" t="str">
            <v>Mejoramiento de los indicadores de calidad en los circuitos de nivel de tensión 2 y 3, fundamentado en metodologías de Gestión de Activos.</v>
          </cell>
          <cell r="D895">
            <v>2</v>
          </cell>
          <cell r="E895" t="str">
            <v>III</v>
          </cell>
          <cell r="F895">
            <v>2023</v>
          </cell>
          <cell r="G895">
            <v>5887</v>
          </cell>
          <cell r="H895" t="str">
            <v>*N*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270000</v>
          </cell>
          <cell r="P895">
            <v>0</v>
          </cell>
          <cell r="Q895">
            <v>0</v>
          </cell>
          <cell r="R895">
            <v>0</v>
          </cell>
          <cell r="S895">
            <v>270000</v>
          </cell>
        </row>
        <row r="896">
          <cell r="A896" t="str">
            <v>PEI1000TYDLI24050012023</v>
          </cell>
          <cell r="B896" t="str">
            <v>Plan mejoramiento calidad del servicio</v>
          </cell>
          <cell r="C896" t="str">
            <v>Mejoramiento de los indicadores de calidad en los circuitos de nivel de tensión 2 y 3, fundamentado en metodologías de Gestión de Activos.</v>
          </cell>
          <cell r="D896">
            <v>2</v>
          </cell>
          <cell r="E896" t="str">
            <v>IV</v>
          </cell>
          <cell r="F896">
            <v>2023</v>
          </cell>
          <cell r="G896">
            <v>5001</v>
          </cell>
          <cell r="H896" t="str">
            <v>*N*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42390000</v>
          </cell>
          <cell r="P896">
            <v>326320000</v>
          </cell>
          <cell r="Q896">
            <v>0</v>
          </cell>
          <cell r="R896">
            <v>0</v>
          </cell>
          <cell r="S896">
            <v>368710000</v>
          </cell>
        </row>
        <row r="897">
          <cell r="A897" t="str">
            <v>PEI1000TYDLI24050022023</v>
          </cell>
          <cell r="B897" t="str">
            <v>Plan mejoramiento calidad del servicio</v>
          </cell>
          <cell r="C897" t="str">
            <v>Mejoramiento de los indicadores de calidad en los circuitos de nivel de tensión 2 y 3, fundamentado en metodologías de Gestión de Activos.</v>
          </cell>
          <cell r="D897">
            <v>2</v>
          </cell>
          <cell r="E897" t="str">
            <v>IV</v>
          </cell>
          <cell r="F897">
            <v>2023</v>
          </cell>
          <cell r="G897">
            <v>5002</v>
          </cell>
          <cell r="H897" t="str">
            <v>*N*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7020000</v>
          </cell>
          <cell r="P897">
            <v>1928000</v>
          </cell>
          <cell r="Q897">
            <v>0</v>
          </cell>
          <cell r="R897">
            <v>0</v>
          </cell>
          <cell r="S897">
            <v>8948000</v>
          </cell>
        </row>
        <row r="898">
          <cell r="A898" t="str">
            <v>PEI1000TYDLI24050302023</v>
          </cell>
          <cell r="B898" t="str">
            <v>Plan mejoramiento calidad del servicio</v>
          </cell>
          <cell r="C898" t="str">
            <v>Mejoramiento de los indicadores de calidad en los circuitos de nivel de tensión 2 y 3, fundamentado en metodologías de Gestión de Activos.</v>
          </cell>
          <cell r="D898">
            <v>2</v>
          </cell>
          <cell r="E898" t="str">
            <v>IV</v>
          </cell>
          <cell r="F898">
            <v>2023</v>
          </cell>
          <cell r="G898">
            <v>5030</v>
          </cell>
          <cell r="H898" t="str">
            <v>*N*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2006000</v>
          </cell>
          <cell r="Q898">
            <v>0</v>
          </cell>
          <cell r="R898">
            <v>0</v>
          </cell>
          <cell r="S898">
            <v>2006000</v>
          </cell>
        </row>
        <row r="899">
          <cell r="A899" t="str">
            <v>PEI1000TYDLI24050312023</v>
          </cell>
          <cell r="B899" t="str">
            <v>Plan mejoramiento calidad del servicio</v>
          </cell>
          <cell r="C899" t="str">
            <v>Mejoramiento de los indicadores de calidad en los circuitos de nivel de tensión 2 y 3, fundamentado en metodologías de Gestión de Activos.</v>
          </cell>
          <cell r="D899">
            <v>2</v>
          </cell>
          <cell r="E899" t="str">
            <v>IV</v>
          </cell>
          <cell r="F899">
            <v>2023</v>
          </cell>
          <cell r="G899">
            <v>5031</v>
          </cell>
          <cell r="H899" t="str">
            <v>*N*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A900" t="str">
            <v>PEI1000TYDLI24050342023</v>
          </cell>
          <cell r="B900" t="str">
            <v>Plan mejoramiento calidad del servicio</v>
          </cell>
          <cell r="C900" t="str">
            <v>Mejoramiento de los indicadores de calidad en los circuitos de nivel de tensión 2 y 3, fundamentado en metodologías de Gestión de Activos.</v>
          </cell>
          <cell r="D900">
            <v>2</v>
          </cell>
          <cell r="E900" t="str">
            <v>IV</v>
          </cell>
          <cell r="F900">
            <v>2023</v>
          </cell>
          <cell r="G900">
            <v>5034</v>
          </cell>
          <cell r="H900" t="str">
            <v>*N*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18900000</v>
          </cell>
          <cell r="P900">
            <v>12280000</v>
          </cell>
          <cell r="Q900">
            <v>0</v>
          </cell>
          <cell r="R900">
            <v>0</v>
          </cell>
          <cell r="S900">
            <v>31180000</v>
          </cell>
        </row>
        <row r="901">
          <cell r="A901" t="str">
            <v>PEI1000TYDLI24050362023</v>
          </cell>
          <cell r="B901" t="str">
            <v>Plan mejoramiento calidad del servicio</v>
          </cell>
          <cell r="C901" t="str">
            <v>Mejoramiento de los indicadores de calidad en los circuitos de nivel de tensión 2 y 3, fundamentado en metodologías de Gestión de Activos.</v>
          </cell>
          <cell r="D901">
            <v>2</v>
          </cell>
          <cell r="E901" t="str">
            <v>IV</v>
          </cell>
          <cell r="F901">
            <v>2023</v>
          </cell>
          <cell r="G901">
            <v>5036</v>
          </cell>
          <cell r="H901" t="str">
            <v>*N*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4385000</v>
          </cell>
          <cell r="Q901">
            <v>0</v>
          </cell>
          <cell r="R901">
            <v>0</v>
          </cell>
          <cell r="S901">
            <v>4385000</v>
          </cell>
        </row>
        <row r="902">
          <cell r="A902" t="str">
            <v>PEI1000TYDLI24050402023</v>
          </cell>
          <cell r="B902" t="str">
            <v>Plan mejoramiento calidad del servicio</v>
          </cell>
          <cell r="C902" t="str">
            <v>Mejoramiento de los indicadores de calidad en los circuitos de nivel de tensión 2 y 3, fundamentado en metodologías de Gestión de Activos.</v>
          </cell>
          <cell r="D902">
            <v>2</v>
          </cell>
          <cell r="E902" t="str">
            <v>IV</v>
          </cell>
          <cell r="F902">
            <v>2023</v>
          </cell>
          <cell r="G902">
            <v>5040</v>
          </cell>
          <cell r="H902" t="str">
            <v>*N*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7830000</v>
          </cell>
          <cell r="P902">
            <v>53589000</v>
          </cell>
          <cell r="Q902">
            <v>0</v>
          </cell>
          <cell r="R902">
            <v>0</v>
          </cell>
          <cell r="S902">
            <v>61419000</v>
          </cell>
        </row>
        <row r="903">
          <cell r="A903" t="str">
            <v>PEI1000TYDLI24050422023</v>
          </cell>
          <cell r="B903" t="str">
            <v>Plan mejoramiento calidad del servicio</v>
          </cell>
          <cell r="C903" t="str">
            <v>Mejoramiento de los indicadores de calidad en los circuitos de nivel de tensión 2 y 3, fundamentado en metodologías de Gestión de Activos.</v>
          </cell>
          <cell r="D903">
            <v>2</v>
          </cell>
          <cell r="E903" t="str">
            <v>IV</v>
          </cell>
          <cell r="F903">
            <v>2023</v>
          </cell>
          <cell r="G903">
            <v>5042</v>
          </cell>
          <cell r="H903" t="str">
            <v>*N*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18090000</v>
          </cell>
          <cell r="P903">
            <v>53259000</v>
          </cell>
          <cell r="Q903">
            <v>0</v>
          </cell>
          <cell r="R903">
            <v>0</v>
          </cell>
          <cell r="S903">
            <v>71349000</v>
          </cell>
        </row>
        <row r="904">
          <cell r="A904" t="str">
            <v>PEI1000TYDLI24050452023</v>
          </cell>
          <cell r="B904" t="str">
            <v>Plan mejoramiento calidad del servicio</v>
          </cell>
          <cell r="C904" t="str">
            <v>Mejoramiento de los indicadores de calidad en los circuitos de nivel de tensión 2 y 3, fundamentado en metodologías de Gestión de Activos.</v>
          </cell>
          <cell r="D904">
            <v>2</v>
          </cell>
          <cell r="E904" t="str">
            <v>IV</v>
          </cell>
          <cell r="F904">
            <v>2023</v>
          </cell>
          <cell r="G904">
            <v>5045</v>
          </cell>
          <cell r="H904" t="str">
            <v>*N*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28080000</v>
          </cell>
          <cell r="P904">
            <v>294091000</v>
          </cell>
          <cell r="Q904">
            <v>0</v>
          </cell>
          <cell r="R904">
            <v>0</v>
          </cell>
          <cell r="S904">
            <v>322171000</v>
          </cell>
        </row>
        <row r="905">
          <cell r="A905" t="str">
            <v>PEI1000TYDLI24050512023</v>
          </cell>
          <cell r="B905" t="str">
            <v>Plan mejoramiento calidad del servicio</v>
          </cell>
          <cell r="C905" t="str">
            <v>Mejoramiento de los indicadores de calidad en los circuitos de nivel de tensión 2 y 3, fundamentado en metodologías de Gestión de Activos.</v>
          </cell>
          <cell r="D905">
            <v>2</v>
          </cell>
          <cell r="E905" t="str">
            <v>IV</v>
          </cell>
          <cell r="F905">
            <v>2023</v>
          </cell>
          <cell r="G905">
            <v>5051</v>
          </cell>
          <cell r="H905" t="str">
            <v>*N*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3206000</v>
          </cell>
          <cell r="Q905">
            <v>0</v>
          </cell>
          <cell r="R905">
            <v>0</v>
          </cell>
          <cell r="S905">
            <v>3206000</v>
          </cell>
        </row>
        <row r="906">
          <cell r="A906" t="str">
            <v>PEI1000TYDLI24050552023</v>
          </cell>
          <cell r="B906" t="str">
            <v>Plan mejoramiento calidad del servicio</v>
          </cell>
          <cell r="C906" t="str">
            <v>Mejoramiento de los indicadores de calidad en los circuitos de nivel de tensión 2 y 3, fundamentado en metodologías de Gestión de Activos.</v>
          </cell>
          <cell r="D906">
            <v>2</v>
          </cell>
          <cell r="E906" t="str">
            <v>IV</v>
          </cell>
          <cell r="F906">
            <v>2023</v>
          </cell>
          <cell r="G906">
            <v>5055</v>
          </cell>
          <cell r="H906" t="str">
            <v>*N*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7830000</v>
          </cell>
          <cell r="P906">
            <v>47405000</v>
          </cell>
          <cell r="Q906">
            <v>0</v>
          </cell>
          <cell r="R906">
            <v>0</v>
          </cell>
          <cell r="S906">
            <v>55235000</v>
          </cell>
        </row>
        <row r="907">
          <cell r="A907" t="str">
            <v>PEI1000TYDLI24050792023</v>
          </cell>
          <cell r="B907" t="str">
            <v>Plan mejoramiento calidad del servicio</v>
          </cell>
          <cell r="C907" t="str">
            <v>Mejoramiento de los indicadores de calidad en los circuitos de nivel de tensión 2 y 3, fundamentado en metodologías de Gestión de Activos.</v>
          </cell>
          <cell r="D907">
            <v>2</v>
          </cell>
          <cell r="E907" t="str">
            <v>IV</v>
          </cell>
          <cell r="F907">
            <v>2023</v>
          </cell>
          <cell r="G907">
            <v>5079</v>
          </cell>
          <cell r="H907" t="str">
            <v>*N*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3942000</v>
          </cell>
          <cell r="Q907">
            <v>0</v>
          </cell>
          <cell r="R907">
            <v>0</v>
          </cell>
          <cell r="S907">
            <v>3942000</v>
          </cell>
        </row>
        <row r="908">
          <cell r="A908" t="str">
            <v>PEI1000TYDLI24050882023</v>
          </cell>
          <cell r="B908" t="str">
            <v>Plan mejoramiento calidad del servicio</v>
          </cell>
          <cell r="C908" t="str">
            <v>Mejoramiento de los indicadores de calidad en los circuitos de nivel de tensión 2 y 3, fundamentado en metodologías de Gestión de Activos.</v>
          </cell>
          <cell r="D908">
            <v>2</v>
          </cell>
          <cell r="E908" t="str">
            <v>IV</v>
          </cell>
          <cell r="F908">
            <v>2023</v>
          </cell>
          <cell r="G908">
            <v>5088</v>
          </cell>
          <cell r="H908" t="str">
            <v>*N*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3780000</v>
          </cell>
          <cell r="P908">
            <v>11398000</v>
          </cell>
          <cell r="Q908">
            <v>0</v>
          </cell>
          <cell r="R908">
            <v>0</v>
          </cell>
          <cell r="S908">
            <v>15178000</v>
          </cell>
        </row>
        <row r="909">
          <cell r="A909" t="str">
            <v>PEI1000TYDLI24050932023</v>
          </cell>
          <cell r="B909" t="str">
            <v>Plan mejoramiento calidad del servicio</v>
          </cell>
          <cell r="C909" t="str">
            <v>Mejoramiento de los indicadores de calidad en los circuitos de nivel de tensión 2 y 3, fundamentado en metodologías de Gestión de Activos.</v>
          </cell>
          <cell r="D909">
            <v>2</v>
          </cell>
          <cell r="E909" t="str">
            <v>IV</v>
          </cell>
          <cell r="F909">
            <v>2023</v>
          </cell>
          <cell r="G909">
            <v>5093</v>
          </cell>
          <cell r="H909" t="str">
            <v>*N*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</row>
        <row r="910">
          <cell r="A910" t="str">
            <v>PEI1000TYDLI24051012023</v>
          </cell>
          <cell r="B910" t="str">
            <v>Plan mejoramiento calidad del servicio</v>
          </cell>
          <cell r="C910" t="str">
            <v>Mejoramiento de los indicadores de calidad en los circuitos de nivel de tensión 2 y 3, fundamentado en metodologías de Gestión de Activos.</v>
          </cell>
          <cell r="D910">
            <v>2</v>
          </cell>
          <cell r="E910" t="str">
            <v>IV</v>
          </cell>
          <cell r="F910">
            <v>2023</v>
          </cell>
          <cell r="G910">
            <v>5101</v>
          </cell>
          <cell r="H910" t="str">
            <v>*N*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4898000</v>
          </cell>
          <cell r="Q910">
            <v>0</v>
          </cell>
          <cell r="R910">
            <v>0</v>
          </cell>
          <cell r="S910">
            <v>4898000</v>
          </cell>
        </row>
        <row r="911">
          <cell r="A911" t="str">
            <v>PEI1000TYDLI24051072023</v>
          </cell>
          <cell r="B911" t="str">
            <v>Plan mejoramiento calidad del servicio</v>
          </cell>
          <cell r="C911" t="str">
            <v>Mejoramiento de los indicadores de calidad en los circuitos de nivel de tensión 2 y 3, fundamentado en metodologías de Gestión de Activos.</v>
          </cell>
          <cell r="D911">
            <v>2</v>
          </cell>
          <cell r="E911" t="str">
            <v>IV</v>
          </cell>
          <cell r="F911">
            <v>2023</v>
          </cell>
          <cell r="G911">
            <v>5107</v>
          </cell>
          <cell r="H911" t="str">
            <v>*N*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1003000</v>
          </cell>
          <cell r="Q911">
            <v>0</v>
          </cell>
          <cell r="R911">
            <v>0</v>
          </cell>
          <cell r="S911">
            <v>1003000</v>
          </cell>
        </row>
        <row r="912">
          <cell r="A912" t="str">
            <v>PEI1000TYDLI24051202023</v>
          </cell>
          <cell r="B912" t="str">
            <v>Plan mejoramiento calidad del servicio</v>
          </cell>
          <cell r="C912" t="str">
            <v>Mejoramiento de los indicadores de calidad en los circuitos de nivel de tensión 2 y 3, fundamentado en metodologías de Gestión de Activos.</v>
          </cell>
          <cell r="D912">
            <v>2</v>
          </cell>
          <cell r="E912" t="str">
            <v>IV</v>
          </cell>
          <cell r="F912">
            <v>2023</v>
          </cell>
          <cell r="G912">
            <v>5120</v>
          </cell>
          <cell r="H912" t="str">
            <v>*N*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1487000</v>
          </cell>
          <cell r="Q912">
            <v>0</v>
          </cell>
          <cell r="R912">
            <v>0</v>
          </cell>
          <cell r="S912">
            <v>1487000</v>
          </cell>
        </row>
        <row r="913">
          <cell r="A913" t="str">
            <v>PEI1000TYDLI24051252023</v>
          </cell>
          <cell r="B913" t="str">
            <v>Plan mejoramiento calidad del servicio</v>
          </cell>
          <cell r="C913" t="str">
            <v>Mejoramiento de los indicadores de calidad en los circuitos de nivel de tensión 2 y 3, fundamentado en metodologías de Gestión de Activos.</v>
          </cell>
          <cell r="D913">
            <v>2</v>
          </cell>
          <cell r="E913" t="str">
            <v>IV</v>
          </cell>
          <cell r="F913">
            <v>2023</v>
          </cell>
          <cell r="G913">
            <v>5125</v>
          </cell>
          <cell r="H913" t="str">
            <v>*N*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</row>
        <row r="914">
          <cell r="A914" t="str">
            <v>PEI1000TYDLI24051292023</v>
          </cell>
          <cell r="B914" t="str">
            <v>Plan mejoramiento calidad del servicio</v>
          </cell>
          <cell r="C914" t="str">
            <v>Mejoramiento de los indicadores de calidad en los circuitos de nivel de tensión 2 y 3, fundamentado en metodologías de Gestión de Activos.</v>
          </cell>
          <cell r="D914">
            <v>2</v>
          </cell>
          <cell r="E914" t="str">
            <v>IV</v>
          </cell>
          <cell r="F914">
            <v>2023</v>
          </cell>
          <cell r="G914">
            <v>5129</v>
          </cell>
          <cell r="H914" t="str">
            <v>*N*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</row>
        <row r="915">
          <cell r="A915" t="str">
            <v>PEI1000TYDLI24051342023</v>
          </cell>
          <cell r="B915" t="str">
            <v>Plan mejoramiento calidad del servicio</v>
          </cell>
          <cell r="C915" t="str">
            <v>Mejoramiento de los indicadores de calidad en los circuitos de nivel de tensión 2 y 3, fundamentado en metodologías de Gestión de Activos.</v>
          </cell>
          <cell r="D915">
            <v>2</v>
          </cell>
          <cell r="E915" t="str">
            <v>IV</v>
          </cell>
          <cell r="F915">
            <v>2023</v>
          </cell>
          <cell r="G915">
            <v>5134</v>
          </cell>
          <cell r="H915" t="str">
            <v>*N*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3971000</v>
          </cell>
          <cell r="Q915">
            <v>0</v>
          </cell>
          <cell r="R915">
            <v>0</v>
          </cell>
          <cell r="S915">
            <v>3971000</v>
          </cell>
        </row>
        <row r="916">
          <cell r="A916" t="str">
            <v>PEI1000TYDLI24051382023</v>
          </cell>
          <cell r="B916" t="str">
            <v>Plan mejoramiento calidad del servicio</v>
          </cell>
          <cell r="C916" t="str">
            <v>Mejoramiento de los indicadores de calidad en los circuitos de nivel de tensión 2 y 3, fundamentado en metodologías de Gestión de Activos.</v>
          </cell>
          <cell r="D916">
            <v>2</v>
          </cell>
          <cell r="E916" t="str">
            <v>IV</v>
          </cell>
          <cell r="F916">
            <v>2023</v>
          </cell>
          <cell r="G916">
            <v>5138</v>
          </cell>
          <cell r="H916" t="str">
            <v>*N*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9757000</v>
          </cell>
          <cell r="Q916">
            <v>0</v>
          </cell>
          <cell r="R916">
            <v>0</v>
          </cell>
          <cell r="S916">
            <v>9757000</v>
          </cell>
        </row>
        <row r="917">
          <cell r="A917" t="str">
            <v>PEI1000TYDLI24051422023</v>
          </cell>
          <cell r="B917" t="str">
            <v>Plan mejoramiento calidad del servicio</v>
          </cell>
          <cell r="C917" t="str">
            <v>Mejoramiento de los indicadores de calidad en los circuitos de nivel de tensión 2 y 3, fundamentado en metodologías de Gestión de Activos.</v>
          </cell>
          <cell r="D917">
            <v>2</v>
          </cell>
          <cell r="E917" t="str">
            <v>IV</v>
          </cell>
          <cell r="F917">
            <v>2023</v>
          </cell>
          <cell r="G917">
            <v>5142</v>
          </cell>
          <cell r="H917" t="str">
            <v>*N*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4863000</v>
          </cell>
          <cell r="Q917">
            <v>0</v>
          </cell>
          <cell r="R917">
            <v>0</v>
          </cell>
          <cell r="S917">
            <v>4863000</v>
          </cell>
        </row>
        <row r="918">
          <cell r="A918" t="str">
            <v>PEI1000TYDLI24051452023</v>
          </cell>
          <cell r="B918" t="str">
            <v>Plan mejoramiento calidad del servicio</v>
          </cell>
          <cell r="C918" t="str">
            <v>Mejoramiento de los indicadores de calidad en los circuitos de nivel de tensión 2 y 3, fundamentado en metodologías de Gestión de Activos.</v>
          </cell>
          <cell r="D918">
            <v>2</v>
          </cell>
          <cell r="E918" t="str">
            <v>IV</v>
          </cell>
          <cell r="F918">
            <v>2023</v>
          </cell>
          <cell r="G918">
            <v>5145</v>
          </cell>
          <cell r="H918" t="str">
            <v>*N*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484000</v>
          </cell>
          <cell r="Q918">
            <v>0</v>
          </cell>
          <cell r="R918">
            <v>0</v>
          </cell>
          <cell r="S918">
            <v>484000</v>
          </cell>
        </row>
        <row r="919">
          <cell r="A919" t="str">
            <v>PEI1000TYDLI24051472023</v>
          </cell>
          <cell r="B919" t="str">
            <v>Plan mejoramiento calidad del servicio</v>
          </cell>
          <cell r="C919" t="str">
            <v>Mejoramiento de los indicadores de calidad en los circuitos de nivel de tensión 2 y 3, fundamentado en metodologías de Gestión de Activos.</v>
          </cell>
          <cell r="D919">
            <v>2</v>
          </cell>
          <cell r="E919" t="str">
            <v>IV</v>
          </cell>
          <cell r="F919">
            <v>2023</v>
          </cell>
          <cell r="G919">
            <v>5147</v>
          </cell>
          <cell r="H919" t="str">
            <v>*N*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3206000</v>
          </cell>
          <cell r="Q919">
            <v>0</v>
          </cell>
          <cell r="R919">
            <v>0</v>
          </cell>
          <cell r="S919">
            <v>3206000</v>
          </cell>
        </row>
        <row r="920">
          <cell r="A920" t="str">
            <v>PEI1000TYDLI24051542023</v>
          </cell>
          <cell r="B920" t="str">
            <v>Plan mejoramiento calidad del servicio</v>
          </cell>
          <cell r="C920" t="str">
            <v>Mejoramiento de los indicadores de calidad en los circuitos de nivel de tensión 2 y 3, fundamentado en metodologías de Gestión de Activos.</v>
          </cell>
          <cell r="D920">
            <v>2</v>
          </cell>
          <cell r="E920" t="str">
            <v>IV</v>
          </cell>
          <cell r="F920">
            <v>2023</v>
          </cell>
          <cell r="G920">
            <v>5154</v>
          </cell>
          <cell r="H920" t="str">
            <v>*N*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60750000</v>
          </cell>
          <cell r="P920">
            <v>306730000</v>
          </cell>
          <cell r="Q920">
            <v>0</v>
          </cell>
          <cell r="R920">
            <v>0</v>
          </cell>
          <cell r="S920">
            <v>367480000</v>
          </cell>
        </row>
        <row r="921">
          <cell r="A921" t="str">
            <v>PEI1000TYDLI24051722023</v>
          </cell>
          <cell r="B921" t="str">
            <v>Plan mejoramiento calidad del servicio</v>
          </cell>
          <cell r="C921" t="str">
            <v>Mejoramiento de los indicadores de calidad en los circuitos de nivel de tensión 2 y 3, fundamentado en metodologías de Gestión de Activos.</v>
          </cell>
          <cell r="D921">
            <v>2</v>
          </cell>
          <cell r="E921" t="str">
            <v>IV</v>
          </cell>
          <cell r="F921">
            <v>2023</v>
          </cell>
          <cell r="G921">
            <v>5172</v>
          </cell>
          <cell r="H921" t="str">
            <v>*N*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48293000</v>
          </cell>
          <cell r="Q921">
            <v>0</v>
          </cell>
          <cell r="R921">
            <v>0</v>
          </cell>
          <cell r="S921">
            <v>48293000</v>
          </cell>
        </row>
        <row r="922">
          <cell r="A922" t="str">
            <v>PEI1000TYDLI24051902023</v>
          </cell>
          <cell r="B922" t="str">
            <v>Plan mejoramiento calidad del servicio</v>
          </cell>
          <cell r="C922" t="str">
            <v>Mejoramiento de los indicadores de calidad en los circuitos de nivel de tensión 2 y 3, fundamentado en metodologías de Gestión de Activos.</v>
          </cell>
          <cell r="D922">
            <v>2</v>
          </cell>
          <cell r="E922" t="str">
            <v>IV</v>
          </cell>
          <cell r="F922">
            <v>2023</v>
          </cell>
          <cell r="G922">
            <v>5190</v>
          </cell>
          <cell r="H922" t="str">
            <v>*N*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3780000</v>
          </cell>
          <cell r="P922">
            <v>694579000</v>
          </cell>
          <cell r="Q922">
            <v>0</v>
          </cell>
          <cell r="R922">
            <v>0</v>
          </cell>
          <cell r="S922">
            <v>698359000</v>
          </cell>
        </row>
        <row r="923">
          <cell r="A923" t="str">
            <v>PEI1000TYDLI24051972023</v>
          </cell>
          <cell r="B923" t="str">
            <v>Plan mejoramiento calidad del servicio</v>
          </cell>
          <cell r="C923" t="str">
            <v>Mejoramiento de los indicadores de calidad en los circuitos de nivel de tensión 2 y 3, fundamentado en metodologías de Gestión de Activos.</v>
          </cell>
          <cell r="D923">
            <v>2</v>
          </cell>
          <cell r="E923" t="str">
            <v>IV</v>
          </cell>
          <cell r="F923">
            <v>2023</v>
          </cell>
          <cell r="G923">
            <v>5197</v>
          </cell>
          <cell r="H923" t="str">
            <v>*N*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</row>
        <row r="924">
          <cell r="A924" t="str">
            <v>PEI1000TYDLI24052092023</v>
          </cell>
          <cell r="B924" t="str">
            <v>Plan mejoramiento calidad del servicio</v>
          </cell>
          <cell r="C924" t="str">
            <v>Mejoramiento de los indicadores de calidad en los circuitos de nivel de tensión 2 y 3, fundamentado en metodologías de Gestión de Activos.</v>
          </cell>
          <cell r="D924">
            <v>2</v>
          </cell>
          <cell r="E924" t="str">
            <v>IV</v>
          </cell>
          <cell r="F924">
            <v>2023</v>
          </cell>
          <cell r="G924">
            <v>5209</v>
          </cell>
          <cell r="H924" t="str">
            <v>*N*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18360000</v>
          </cell>
          <cell r="P924">
            <v>2927000</v>
          </cell>
          <cell r="Q924">
            <v>0</v>
          </cell>
          <cell r="R924">
            <v>0</v>
          </cell>
          <cell r="S924">
            <v>21287000</v>
          </cell>
        </row>
        <row r="925">
          <cell r="A925" t="str">
            <v>PEI1000TYDLI24052122023</v>
          </cell>
          <cell r="B925" t="str">
            <v>Plan mejoramiento calidad del servicio</v>
          </cell>
          <cell r="C925" t="str">
            <v>Mejoramiento de los indicadores de calidad en los circuitos de nivel de tensión 2 y 3, fundamentado en metodologías de Gestión de Activos.</v>
          </cell>
          <cell r="D925">
            <v>2</v>
          </cell>
          <cell r="E925" t="str">
            <v>IV</v>
          </cell>
          <cell r="F925">
            <v>2023</v>
          </cell>
          <cell r="G925">
            <v>5212</v>
          </cell>
          <cell r="H925" t="str">
            <v>*N*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6480000</v>
          </cell>
          <cell r="P925">
            <v>1930000</v>
          </cell>
          <cell r="Q925">
            <v>0</v>
          </cell>
          <cell r="R925">
            <v>0</v>
          </cell>
          <cell r="S925">
            <v>8410000</v>
          </cell>
        </row>
        <row r="926">
          <cell r="A926" t="str">
            <v>PEI1000TYDLI24052342023</v>
          </cell>
          <cell r="B926" t="str">
            <v>Plan mejoramiento calidad del servicio</v>
          </cell>
          <cell r="C926" t="str">
            <v>Mejoramiento de los indicadores de calidad en los circuitos de nivel de tensión 2 y 3, fundamentado en metodologías de Gestión de Activos.</v>
          </cell>
          <cell r="D926">
            <v>2</v>
          </cell>
          <cell r="E926" t="str">
            <v>IV</v>
          </cell>
          <cell r="F926">
            <v>2023</v>
          </cell>
          <cell r="G926">
            <v>5234</v>
          </cell>
          <cell r="H926" t="str">
            <v>*N*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9720000</v>
          </cell>
          <cell r="P926">
            <v>103952000</v>
          </cell>
          <cell r="Q926">
            <v>0</v>
          </cell>
          <cell r="R926">
            <v>0</v>
          </cell>
          <cell r="S926">
            <v>113672000</v>
          </cell>
        </row>
        <row r="927">
          <cell r="A927" t="str">
            <v>PEI1000TYDLI24052372023</v>
          </cell>
          <cell r="B927" t="str">
            <v>Plan mejoramiento calidad del servicio</v>
          </cell>
          <cell r="C927" t="str">
            <v>Mejoramiento de los indicadores de calidad en los circuitos de nivel de tensión 2 y 3, fundamentado en metodologías de Gestión de Activos.</v>
          </cell>
          <cell r="D927">
            <v>2</v>
          </cell>
          <cell r="E927" t="str">
            <v>IV</v>
          </cell>
          <cell r="F927">
            <v>2023</v>
          </cell>
          <cell r="G927">
            <v>5237</v>
          </cell>
          <cell r="H927" t="str">
            <v>*N*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1003000</v>
          </cell>
          <cell r="Q927">
            <v>0</v>
          </cell>
          <cell r="R927">
            <v>0</v>
          </cell>
          <cell r="S927">
            <v>1003000</v>
          </cell>
        </row>
        <row r="928">
          <cell r="A928" t="str">
            <v>PEI1000TYDLI24052502023</v>
          </cell>
          <cell r="B928" t="str">
            <v>Plan mejoramiento calidad del servicio</v>
          </cell>
          <cell r="C928" t="str">
            <v>Mejoramiento de los indicadores de calidad en los circuitos de nivel de tensión 2 y 3, fundamentado en metodologías de Gestión de Activos.</v>
          </cell>
          <cell r="D928">
            <v>2</v>
          </cell>
          <cell r="E928" t="str">
            <v>IV</v>
          </cell>
          <cell r="F928">
            <v>2023</v>
          </cell>
          <cell r="G928">
            <v>5250</v>
          </cell>
          <cell r="H928" t="str">
            <v>*N*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9180000</v>
          </cell>
          <cell r="P928">
            <v>99661000</v>
          </cell>
          <cell r="Q928">
            <v>0</v>
          </cell>
          <cell r="R928">
            <v>0</v>
          </cell>
          <cell r="S928">
            <v>108841000</v>
          </cell>
        </row>
        <row r="929">
          <cell r="A929" t="str">
            <v>PEI1000TYDLI24052642023</v>
          </cell>
          <cell r="B929" t="str">
            <v>Plan mejoramiento calidad del servicio</v>
          </cell>
          <cell r="C929" t="str">
            <v>Mejoramiento de los indicadores de calidad en los circuitos de nivel de tensión 2 y 3, fundamentado en metodologías de Gestión de Activos.</v>
          </cell>
          <cell r="D929">
            <v>2</v>
          </cell>
          <cell r="E929" t="str">
            <v>IV</v>
          </cell>
          <cell r="F929">
            <v>2023</v>
          </cell>
          <cell r="G929">
            <v>5264</v>
          </cell>
          <cell r="H929" t="str">
            <v>*N*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484000</v>
          </cell>
          <cell r="Q929">
            <v>0</v>
          </cell>
          <cell r="R929">
            <v>0</v>
          </cell>
          <cell r="S929">
            <v>484000</v>
          </cell>
        </row>
        <row r="930">
          <cell r="A930" t="str">
            <v>PEI1000TYDLI24052662023</v>
          </cell>
          <cell r="B930" t="str">
            <v>Plan mejoramiento calidad del servicio</v>
          </cell>
          <cell r="C930" t="str">
            <v>Mejoramiento de los indicadores de calidad en los circuitos de nivel de tensión 2 y 3, fundamentado en metodologías de Gestión de Activos.</v>
          </cell>
          <cell r="D930">
            <v>2</v>
          </cell>
          <cell r="E930" t="str">
            <v>IV</v>
          </cell>
          <cell r="F930">
            <v>2023</v>
          </cell>
          <cell r="G930">
            <v>5266</v>
          </cell>
          <cell r="H930" t="str">
            <v>*N*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29430000</v>
          </cell>
          <cell r="P930">
            <v>56116000</v>
          </cell>
          <cell r="Q930">
            <v>0</v>
          </cell>
          <cell r="R930">
            <v>0</v>
          </cell>
          <cell r="S930">
            <v>85546000</v>
          </cell>
        </row>
        <row r="931">
          <cell r="A931" t="str">
            <v>PEI1000TYDLI24052822023</v>
          </cell>
          <cell r="B931" t="str">
            <v>Plan mejoramiento calidad del servicio</v>
          </cell>
          <cell r="C931" t="str">
            <v>Mejoramiento de los indicadores de calidad en los circuitos de nivel de tensión 2 y 3, fundamentado en metodologías de Gestión de Activos.</v>
          </cell>
          <cell r="D931">
            <v>2</v>
          </cell>
          <cell r="E931" t="str">
            <v>IV</v>
          </cell>
          <cell r="F931">
            <v>2023</v>
          </cell>
          <cell r="G931">
            <v>5282</v>
          </cell>
          <cell r="H931" t="str">
            <v>*N*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3780000</v>
          </cell>
          <cell r="P931">
            <v>110101000</v>
          </cell>
          <cell r="Q931">
            <v>0</v>
          </cell>
          <cell r="R931">
            <v>0</v>
          </cell>
          <cell r="S931">
            <v>113881000</v>
          </cell>
        </row>
        <row r="932">
          <cell r="A932" t="str">
            <v>PEI1000TYDLI24052842023</v>
          </cell>
          <cell r="B932" t="str">
            <v>Plan mejoramiento calidad del servicio</v>
          </cell>
          <cell r="C932" t="str">
            <v>Mejoramiento de los indicadores de calidad en los circuitos de nivel de tensión 2 y 3, fundamentado en metodologías de Gestión de Activos.</v>
          </cell>
          <cell r="D932">
            <v>2</v>
          </cell>
          <cell r="E932" t="str">
            <v>IV</v>
          </cell>
          <cell r="F932">
            <v>2023</v>
          </cell>
          <cell r="G932">
            <v>5284</v>
          </cell>
          <cell r="H932" t="str">
            <v>*N*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810000</v>
          </cell>
          <cell r="P932">
            <v>0</v>
          </cell>
          <cell r="Q932">
            <v>0</v>
          </cell>
          <cell r="R932">
            <v>0</v>
          </cell>
          <cell r="S932">
            <v>810000</v>
          </cell>
        </row>
        <row r="933">
          <cell r="A933" t="str">
            <v>PEI1000TYDLI24053082023</v>
          </cell>
          <cell r="B933" t="str">
            <v>Plan mejoramiento calidad del servicio</v>
          </cell>
          <cell r="C933" t="str">
            <v>Mejoramiento de los indicadores de calidad en los circuitos de nivel de tensión 2 y 3, fundamentado en metodologías de Gestión de Activos.</v>
          </cell>
          <cell r="D933">
            <v>2</v>
          </cell>
          <cell r="E933" t="str">
            <v>IV</v>
          </cell>
          <cell r="F933">
            <v>2023</v>
          </cell>
          <cell r="G933">
            <v>5308</v>
          </cell>
          <cell r="H933" t="str">
            <v>*N*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5130000</v>
          </cell>
          <cell r="P933">
            <v>968000</v>
          </cell>
          <cell r="Q933">
            <v>0</v>
          </cell>
          <cell r="R933">
            <v>0</v>
          </cell>
          <cell r="S933">
            <v>6098000</v>
          </cell>
        </row>
        <row r="934">
          <cell r="A934" t="str">
            <v>PEI1000TYDLI24053102023</v>
          </cell>
          <cell r="B934" t="str">
            <v>Plan mejoramiento calidad del servicio</v>
          </cell>
          <cell r="C934" t="str">
            <v>Mejoramiento de los indicadores de calidad en los circuitos de nivel de tensión 2 y 3, fundamentado en metodologías de Gestión de Activos.</v>
          </cell>
          <cell r="D934">
            <v>2</v>
          </cell>
          <cell r="E934" t="str">
            <v>IV</v>
          </cell>
          <cell r="F934">
            <v>2023</v>
          </cell>
          <cell r="G934">
            <v>5310</v>
          </cell>
          <cell r="H934" t="str">
            <v>*N*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33750000</v>
          </cell>
          <cell r="P934">
            <v>60173000</v>
          </cell>
          <cell r="Q934">
            <v>0</v>
          </cell>
          <cell r="R934">
            <v>0</v>
          </cell>
          <cell r="S934">
            <v>93923000</v>
          </cell>
        </row>
        <row r="935">
          <cell r="A935" t="str">
            <v>PEI1000TYDLI24053132023</v>
          </cell>
          <cell r="B935" t="str">
            <v>Plan mejoramiento calidad del servicio</v>
          </cell>
          <cell r="C935" t="str">
            <v>Mejoramiento de los indicadores de calidad en los circuitos de nivel de tensión 2 y 3, fundamentado en metodologías de Gestión de Activos.</v>
          </cell>
          <cell r="D935">
            <v>2</v>
          </cell>
          <cell r="E935" t="str">
            <v>IV</v>
          </cell>
          <cell r="F935">
            <v>2023</v>
          </cell>
          <cell r="G935">
            <v>5313</v>
          </cell>
          <cell r="H935" t="str">
            <v>*N*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8370000</v>
          </cell>
          <cell r="P935">
            <v>47405000</v>
          </cell>
          <cell r="Q935">
            <v>0</v>
          </cell>
          <cell r="R935">
            <v>0</v>
          </cell>
          <cell r="S935">
            <v>55775000</v>
          </cell>
        </row>
        <row r="936">
          <cell r="A936" t="str">
            <v>PEI1000TYDLI24053152023</v>
          </cell>
          <cell r="B936" t="str">
            <v>Plan mejoramiento calidad del servicio</v>
          </cell>
          <cell r="C936" t="str">
            <v>Mejoramiento de los indicadores de calidad en los circuitos de nivel de tensión 2 y 3, fundamentado en metodologías de Gestión de Activos.</v>
          </cell>
          <cell r="D936">
            <v>2</v>
          </cell>
          <cell r="E936" t="str">
            <v>IV</v>
          </cell>
          <cell r="F936">
            <v>2023</v>
          </cell>
          <cell r="G936">
            <v>5315</v>
          </cell>
          <cell r="H936" t="str">
            <v>*N*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11070000</v>
          </cell>
          <cell r="P936">
            <v>151843000</v>
          </cell>
          <cell r="Q936">
            <v>0</v>
          </cell>
          <cell r="R936">
            <v>0</v>
          </cell>
          <cell r="S936">
            <v>162913000</v>
          </cell>
        </row>
        <row r="937">
          <cell r="A937" t="str">
            <v>PEI1000TYDLI24053182023</v>
          </cell>
          <cell r="B937" t="str">
            <v>Plan mejoramiento calidad del servicio</v>
          </cell>
          <cell r="C937" t="str">
            <v>Mejoramiento de los indicadores de calidad en los circuitos de nivel de tensión 2 y 3, fundamentado en metodologías de Gestión de Activos.</v>
          </cell>
          <cell r="D937">
            <v>2</v>
          </cell>
          <cell r="E937" t="str">
            <v>IV</v>
          </cell>
          <cell r="F937">
            <v>2023</v>
          </cell>
          <cell r="G937">
            <v>5318</v>
          </cell>
          <cell r="H937" t="str">
            <v>*N*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5335000</v>
          </cell>
          <cell r="Q937">
            <v>0</v>
          </cell>
          <cell r="R937">
            <v>0</v>
          </cell>
          <cell r="S937">
            <v>5335000</v>
          </cell>
        </row>
        <row r="938">
          <cell r="A938" t="str">
            <v>PEI1000TYDLI24053532023</v>
          </cell>
          <cell r="B938" t="str">
            <v>Plan mejoramiento calidad del servicio</v>
          </cell>
          <cell r="C938" t="str">
            <v>Mejoramiento de los indicadores de calidad en los circuitos de nivel de tensión 2 y 3, fundamentado en metodologías de Gestión de Activos.</v>
          </cell>
          <cell r="D938">
            <v>2</v>
          </cell>
          <cell r="E938" t="str">
            <v>IV</v>
          </cell>
          <cell r="F938">
            <v>2023</v>
          </cell>
          <cell r="G938">
            <v>5353</v>
          </cell>
          <cell r="H938" t="str">
            <v>*N*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2410000</v>
          </cell>
          <cell r="Q938">
            <v>0</v>
          </cell>
          <cell r="R938">
            <v>0</v>
          </cell>
          <cell r="S938">
            <v>2410000</v>
          </cell>
        </row>
        <row r="939">
          <cell r="A939" t="str">
            <v>PEI1000TYDLI24053602023</v>
          </cell>
          <cell r="B939" t="str">
            <v>Plan mejoramiento calidad del servicio</v>
          </cell>
          <cell r="C939" t="str">
            <v>Mejoramiento de los indicadores de calidad en los circuitos de nivel de tensión 2 y 3, fundamentado en metodologías de Gestión de Activos.</v>
          </cell>
          <cell r="D939">
            <v>2</v>
          </cell>
          <cell r="E939" t="str">
            <v>IV</v>
          </cell>
          <cell r="F939">
            <v>2023</v>
          </cell>
          <cell r="G939">
            <v>5360</v>
          </cell>
          <cell r="H939" t="str">
            <v>*N*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1350000</v>
          </cell>
          <cell r="P939">
            <v>4328000</v>
          </cell>
          <cell r="Q939">
            <v>0</v>
          </cell>
          <cell r="R939">
            <v>0</v>
          </cell>
          <cell r="S939">
            <v>5678000</v>
          </cell>
        </row>
        <row r="940">
          <cell r="A940" t="str">
            <v>PEI1000TYDLI24053612023</v>
          </cell>
          <cell r="B940" t="str">
            <v>Plan mejoramiento calidad del servicio</v>
          </cell>
          <cell r="C940" t="str">
            <v>Mejoramiento de los indicadores de calidad en los circuitos de nivel de tensión 2 y 3, fundamentado en metodologías de Gestión de Activos.</v>
          </cell>
          <cell r="D940">
            <v>2</v>
          </cell>
          <cell r="E940" t="str">
            <v>IV</v>
          </cell>
          <cell r="F940">
            <v>2023</v>
          </cell>
          <cell r="G940">
            <v>5361</v>
          </cell>
          <cell r="H940" t="str">
            <v>*N*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1446000</v>
          </cell>
          <cell r="Q940">
            <v>0</v>
          </cell>
          <cell r="R940">
            <v>0</v>
          </cell>
          <cell r="S940">
            <v>1446000</v>
          </cell>
        </row>
        <row r="941">
          <cell r="A941" t="str">
            <v>PEI1000TYDLI24053682023</v>
          </cell>
          <cell r="B941" t="str">
            <v>Plan mejoramiento calidad del servicio</v>
          </cell>
          <cell r="C941" t="str">
            <v>Mejoramiento de los indicadores de calidad en los circuitos de nivel de tensión 2 y 3, fundamentado en metodologías de Gestión de Activos.</v>
          </cell>
          <cell r="D941">
            <v>2</v>
          </cell>
          <cell r="E941" t="str">
            <v>IV</v>
          </cell>
          <cell r="F941">
            <v>2023</v>
          </cell>
          <cell r="G941">
            <v>5368</v>
          </cell>
          <cell r="H941" t="str">
            <v>*N*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2892000</v>
          </cell>
          <cell r="Q941">
            <v>0</v>
          </cell>
          <cell r="R941">
            <v>0</v>
          </cell>
          <cell r="S941">
            <v>2892000</v>
          </cell>
        </row>
        <row r="942">
          <cell r="A942" t="str">
            <v>PEI1000TYDLI24053762023</v>
          </cell>
          <cell r="B942" t="str">
            <v>Plan mejoramiento calidad del servicio</v>
          </cell>
          <cell r="C942" t="str">
            <v>Mejoramiento de los indicadores de calidad en los circuitos de nivel de tensión 2 y 3, fundamentado en metodologías de Gestión de Activos.</v>
          </cell>
          <cell r="D942">
            <v>2</v>
          </cell>
          <cell r="E942" t="str">
            <v>IV</v>
          </cell>
          <cell r="F942">
            <v>2023</v>
          </cell>
          <cell r="G942">
            <v>5376</v>
          </cell>
          <cell r="H942" t="str">
            <v>*N*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964000</v>
          </cell>
          <cell r="Q942">
            <v>0</v>
          </cell>
          <cell r="R942">
            <v>0</v>
          </cell>
          <cell r="S942">
            <v>964000</v>
          </cell>
        </row>
        <row r="943">
          <cell r="A943" t="str">
            <v>PEI1000TYDLI24053802023</v>
          </cell>
          <cell r="B943" t="str">
            <v>Plan mejoramiento calidad del servicio</v>
          </cell>
          <cell r="C943" t="str">
            <v>Mejoramiento de los indicadores de calidad en los circuitos de nivel de tensión 2 y 3, fundamentado en metodologías de Gestión de Activos.</v>
          </cell>
          <cell r="D943">
            <v>2</v>
          </cell>
          <cell r="E943" t="str">
            <v>IV</v>
          </cell>
          <cell r="F943">
            <v>2023</v>
          </cell>
          <cell r="G943">
            <v>5380</v>
          </cell>
          <cell r="H943" t="str">
            <v>*N*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964000</v>
          </cell>
          <cell r="Q943">
            <v>0</v>
          </cell>
          <cell r="R943">
            <v>0</v>
          </cell>
          <cell r="S943">
            <v>964000</v>
          </cell>
        </row>
        <row r="944">
          <cell r="A944" t="str">
            <v>PEI1000TYDLI24054112023</v>
          </cell>
          <cell r="B944" t="str">
            <v>Plan mejoramiento calidad del servicio</v>
          </cell>
          <cell r="C944" t="str">
            <v>Mejoramiento de los indicadores de calidad en los circuitos de nivel de tensión 2 y 3, fundamentado en metodologías de Gestión de Activos.</v>
          </cell>
          <cell r="D944">
            <v>2</v>
          </cell>
          <cell r="E944" t="str">
            <v>IV</v>
          </cell>
          <cell r="F944">
            <v>2023</v>
          </cell>
          <cell r="G944">
            <v>5411</v>
          </cell>
          <cell r="H944" t="str">
            <v>*N*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1003000</v>
          </cell>
          <cell r="Q944">
            <v>0</v>
          </cell>
          <cell r="R944">
            <v>0</v>
          </cell>
          <cell r="S944">
            <v>1003000</v>
          </cell>
        </row>
        <row r="945">
          <cell r="A945" t="str">
            <v>PEI1000TYDLI24054252023</v>
          </cell>
          <cell r="B945" t="str">
            <v>Plan mejoramiento calidad del servicio</v>
          </cell>
          <cell r="C945" t="str">
            <v>Mejoramiento de los indicadores de calidad en los circuitos de nivel de tensión 2 y 3, fundamentado en metodologías de Gestión de Activos.</v>
          </cell>
          <cell r="D945">
            <v>2</v>
          </cell>
          <cell r="E945" t="str">
            <v>IV</v>
          </cell>
          <cell r="F945">
            <v>2023</v>
          </cell>
          <cell r="G945">
            <v>5425</v>
          </cell>
          <cell r="H945" t="str">
            <v>*N*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2410000</v>
          </cell>
          <cell r="Q945">
            <v>0</v>
          </cell>
          <cell r="R945">
            <v>0</v>
          </cell>
          <cell r="S945">
            <v>2410000</v>
          </cell>
        </row>
        <row r="946">
          <cell r="A946" t="str">
            <v>PEI1000TYDLI24054402023</v>
          </cell>
          <cell r="B946" t="str">
            <v>Plan mejoramiento calidad del servicio</v>
          </cell>
          <cell r="C946" t="str">
            <v>Mejoramiento de los indicadores de calidad en los circuitos de nivel de tensión 2 y 3, fundamentado en metodologías de Gestión de Activos.</v>
          </cell>
          <cell r="D946">
            <v>2</v>
          </cell>
          <cell r="E946" t="str">
            <v>IV</v>
          </cell>
          <cell r="F946">
            <v>2023</v>
          </cell>
          <cell r="G946">
            <v>5440</v>
          </cell>
          <cell r="H946" t="str">
            <v>*N*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5400000</v>
          </cell>
          <cell r="P946">
            <v>46847000</v>
          </cell>
          <cell r="Q946">
            <v>0</v>
          </cell>
          <cell r="R946">
            <v>0</v>
          </cell>
          <cell r="S946">
            <v>52247000</v>
          </cell>
        </row>
        <row r="947">
          <cell r="A947" t="str">
            <v>PEI1000TYDLI24054802023</v>
          </cell>
          <cell r="B947" t="str">
            <v>Plan mejoramiento calidad del servicio</v>
          </cell>
          <cell r="C947" t="str">
            <v>Mejoramiento de los indicadores de calidad en los circuitos de nivel de tensión 2 y 3, fundamentado en metodologías de Gestión de Activos.</v>
          </cell>
          <cell r="D947">
            <v>2</v>
          </cell>
          <cell r="E947" t="str">
            <v>IV</v>
          </cell>
          <cell r="F947">
            <v>2023</v>
          </cell>
          <cell r="G947">
            <v>5480</v>
          </cell>
          <cell r="H947" t="str">
            <v>*N*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1003000</v>
          </cell>
          <cell r="Q947">
            <v>0</v>
          </cell>
          <cell r="R947">
            <v>0</v>
          </cell>
          <cell r="S947">
            <v>1003000</v>
          </cell>
        </row>
        <row r="948">
          <cell r="A948" t="str">
            <v>PEI1000TYDLI24054832023</v>
          </cell>
          <cell r="B948" t="str">
            <v>Plan mejoramiento calidad del servicio</v>
          </cell>
          <cell r="C948" t="str">
            <v>Mejoramiento de los indicadores de calidad en los circuitos de nivel de tensión 2 y 3, fundamentado en metodologías de Gestión de Activos.</v>
          </cell>
          <cell r="D948">
            <v>2</v>
          </cell>
          <cell r="E948" t="str">
            <v>IV</v>
          </cell>
          <cell r="F948">
            <v>2023</v>
          </cell>
          <cell r="G948">
            <v>5483</v>
          </cell>
          <cell r="H948" t="str">
            <v>*N*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13230000</v>
          </cell>
          <cell r="P948">
            <v>62977000</v>
          </cell>
          <cell r="Q948">
            <v>0</v>
          </cell>
          <cell r="R948">
            <v>0</v>
          </cell>
          <cell r="S948">
            <v>76207000</v>
          </cell>
        </row>
        <row r="949">
          <cell r="A949" t="str">
            <v>PEI1000TYDLI24054902023</v>
          </cell>
          <cell r="B949" t="str">
            <v>Plan mejoramiento calidad del servicio</v>
          </cell>
          <cell r="C949" t="str">
            <v>Mejoramiento de los indicadores de calidad en los circuitos de nivel de tensión 2 y 3, fundamentado en metodologías de Gestión de Activos.</v>
          </cell>
          <cell r="D949">
            <v>2</v>
          </cell>
          <cell r="E949" t="str">
            <v>IV</v>
          </cell>
          <cell r="F949">
            <v>2023</v>
          </cell>
          <cell r="G949">
            <v>5490</v>
          </cell>
          <cell r="H949" t="str">
            <v>*N*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1003000</v>
          </cell>
          <cell r="Q949">
            <v>0</v>
          </cell>
          <cell r="R949">
            <v>0</v>
          </cell>
          <cell r="S949">
            <v>1003000</v>
          </cell>
        </row>
        <row r="950">
          <cell r="A950" t="str">
            <v>PEI1000TYDLI24054952023</v>
          </cell>
          <cell r="B950" t="str">
            <v>Plan mejoramiento calidad del servicio</v>
          </cell>
          <cell r="C950" t="str">
            <v>Mejoramiento de los indicadores de calidad en los circuitos de nivel de tensión 2 y 3, fundamentado en metodologías de Gestión de Activos.</v>
          </cell>
          <cell r="D950">
            <v>2</v>
          </cell>
          <cell r="E950" t="str">
            <v>IV</v>
          </cell>
          <cell r="F950">
            <v>2023</v>
          </cell>
          <cell r="G950">
            <v>5495</v>
          </cell>
          <cell r="H950" t="str">
            <v>*N*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51570000</v>
          </cell>
          <cell r="P950">
            <v>56711000</v>
          </cell>
          <cell r="Q950">
            <v>0</v>
          </cell>
          <cell r="R950">
            <v>0</v>
          </cell>
          <cell r="S950">
            <v>108281000</v>
          </cell>
        </row>
        <row r="951">
          <cell r="A951" t="str">
            <v>PEI1000TYDLI24055012023</v>
          </cell>
          <cell r="B951" t="str">
            <v>Plan mejoramiento calidad del servicio</v>
          </cell>
          <cell r="C951" t="str">
            <v>Mejoramiento de los indicadores de calidad en los circuitos de nivel de tensión 2 y 3, fundamentado en metodologías de Gestión de Activos.</v>
          </cell>
          <cell r="D951">
            <v>2</v>
          </cell>
          <cell r="E951" t="str">
            <v>IV</v>
          </cell>
          <cell r="F951">
            <v>2023</v>
          </cell>
          <cell r="G951">
            <v>5501</v>
          </cell>
          <cell r="H951" t="str">
            <v>*N*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1003000</v>
          </cell>
          <cell r="Q951">
            <v>0</v>
          </cell>
          <cell r="R951">
            <v>0</v>
          </cell>
          <cell r="S951">
            <v>1003000</v>
          </cell>
        </row>
        <row r="952">
          <cell r="A952" t="str">
            <v>PEI1000TYDLI24055412023</v>
          </cell>
          <cell r="B952" t="str">
            <v>Plan mejoramiento calidad del servicio</v>
          </cell>
          <cell r="C952" t="str">
            <v>Mejoramiento de los indicadores de calidad en los circuitos de nivel de tensión 2 y 3, fundamentado en metodologías de Gestión de Activos.</v>
          </cell>
          <cell r="D952">
            <v>2</v>
          </cell>
          <cell r="E952" t="str">
            <v>IV</v>
          </cell>
          <cell r="F952">
            <v>2023</v>
          </cell>
          <cell r="G952">
            <v>5541</v>
          </cell>
          <cell r="H952" t="str">
            <v>*N*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1928000</v>
          </cell>
          <cell r="Q952">
            <v>0</v>
          </cell>
          <cell r="R952">
            <v>0</v>
          </cell>
          <cell r="S952">
            <v>1928000</v>
          </cell>
        </row>
        <row r="953">
          <cell r="A953" t="str">
            <v>PEI1000TYDLI24055432023</v>
          </cell>
          <cell r="B953" t="str">
            <v>Plan mejoramiento calidad del servicio</v>
          </cell>
          <cell r="C953" t="str">
            <v>Mejoramiento de los indicadores de calidad en los circuitos de nivel de tensión 2 y 3, fundamentado en metodologías de Gestión de Activos.</v>
          </cell>
          <cell r="D953">
            <v>2</v>
          </cell>
          <cell r="E953" t="str">
            <v>IV</v>
          </cell>
          <cell r="F953">
            <v>2023</v>
          </cell>
          <cell r="G953">
            <v>5543</v>
          </cell>
          <cell r="H953" t="str">
            <v>*N*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25650000</v>
          </cell>
          <cell r="P953">
            <v>51532000</v>
          </cell>
          <cell r="Q953">
            <v>0</v>
          </cell>
          <cell r="R953">
            <v>0</v>
          </cell>
          <cell r="S953">
            <v>77182000</v>
          </cell>
        </row>
        <row r="954">
          <cell r="A954" t="str">
            <v>PEI1000TYDLI24055792023</v>
          </cell>
          <cell r="B954" t="str">
            <v>Plan mejoramiento calidad del servicio</v>
          </cell>
          <cell r="C954" t="str">
            <v>Mejoramiento de los indicadores de calidad en los circuitos de nivel de tensión 2 y 3, fundamentado en metodologías de Gestión de Activos.</v>
          </cell>
          <cell r="D954">
            <v>2</v>
          </cell>
          <cell r="E954" t="str">
            <v>IV</v>
          </cell>
          <cell r="F954">
            <v>2023</v>
          </cell>
          <cell r="G954">
            <v>5579</v>
          </cell>
          <cell r="H954" t="str">
            <v>*N*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7956000</v>
          </cell>
          <cell r="Q954">
            <v>0</v>
          </cell>
          <cell r="R954">
            <v>0</v>
          </cell>
          <cell r="S954">
            <v>7956000</v>
          </cell>
        </row>
        <row r="955">
          <cell r="A955" t="str">
            <v>PEI1000TYDLI24055852023</v>
          </cell>
          <cell r="B955" t="str">
            <v>Plan mejoramiento calidad del servicio</v>
          </cell>
          <cell r="C955" t="str">
            <v>Mejoramiento de los indicadores de calidad en los circuitos de nivel de tensión 2 y 3, fundamentado en metodologías de Gestión de Activos.</v>
          </cell>
          <cell r="D955">
            <v>2</v>
          </cell>
          <cell r="E955" t="str">
            <v>IV</v>
          </cell>
          <cell r="F955">
            <v>2023</v>
          </cell>
          <cell r="G955">
            <v>5585</v>
          </cell>
          <cell r="H955" t="str">
            <v>*N*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</row>
        <row r="956">
          <cell r="A956" t="str">
            <v>PEI1000TYDLI24055912023</v>
          </cell>
          <cell r="B956" t="str">
            <v>Plan mejoramiento calidad del servicio</v>
          </cell>
          <cell r="C956" t="str">
            <v>Mejoramiento de los indicadores de calidad en los circuitos de nivel de tensión 2 y 3, fundamentado en metodologías de Gestión de Activos.</v>
          </cell>
          <cell r="D956">
            <v>2</v>
          </cell>
          <cell r="E956" t="str">
            <v>IV</v>
          </cell>
          <cell r="F956">
            <v>2023</v>
          </cell>
          <cell r="G956">
            <v>5591</v>
          </cell>
          <cell r="H956" t="str">
            <v>*N*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3510000</v>
          </cell>
          <cell r="P956">
            <v>4859000</v>
          </cell>
          <cell r="Q956">
            <v>0</v>
          </cell>
          <cell r="R956">
            <v>0</v>
          </cell>
          <cell r="S956">
            <v>8369000</v>
          </cell>
        </row>
        <row r="957">
          <cell r="A957" t="str">
            <v>PEI1000TYDLI24056042023</v>
          </cell>
          <cell r="B957" t="str">
            <v>Plan mejoramiento calidad del servicio</v>
          </cell>
          <cell r="C957" t="str">
            <v>Mejoramiento de los indicadores de calidad en los circuitos de nivel de tensión 2 y 3, fundamentado en metodologías de Gestión de Activos.</v>
          </cell>
          <cell r="D957">
            <v>2</v>
          </cell>
          <cell r="E957" t="str">
            <v>IV</v>
          </cell>
          <cell r="F957">
            <v>2023</v>
          </cell>
          <cell r="G957">
            <v>5604</v>
          </cell>
          <cell r="H957" t="str">
            <v>*N*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10967000</v>
          </cell>
          <cell r="Q957">
            <v>0</v>
          </cell>
          <cell r="R957">
            <v>0</v>
          </cell>
          <cell r="S957">
            <v>10967000</v>
          </cell>
        </row>
        <row r="958">
          <cell r="A958" t="str">
            <v>PEI1000TYDLI24056072023</v>
          </cell>
          <cell r="B958" t="str">
            <v>Plan mejoramiento calidad del servicio</v>
          </cell>
          <cell r="C958" t="str">
            <v>Mejoramiento de los indicadores de calidad en los circuitos de nivel de tensión 2 y 3, fundamentado en metodologías de Gestión de Activos.</v>
          </cell>
          <cell r="D958">
            <v>2</v>
          </cell>
          <cell r="E958" t="str">
            <v>IV</v>
          </cell>
          <cell r="F958">
            <v>2023</v>
          </cell>
          <cell r="G958">
            <v>5607</v>
          </cell>
          <cell r="H958" t="str">
            <v>*N*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11880000</v>
          </cell>
          <cell r="P958">
            <v>8022000</v>
          </cell>
          <cell r="Q958">
            <v>0</v>
          </cell>
          <cell r="R958">
            <v>0</v>
          </cell>
          <cell r="S958">
            <v>19902000</v>
          </cell>
        </row>
        <row r="959">
          <cell r="A959" t="str">
            <v>PEI1000TYDLI24056152023</v>
          </cell>
          <cell r="B959" t="str">
            <v>Plan mejoramiento calidad del servicio</v>
          </cell>
          <cell r="C959" t="str">
            <v>Mejoramiento de los indicadores de calidad en los circuitos de nivel de tensión 2 y 3, fundamentado en metodologías de Gestión de Activos.</v>
          </cell>
          <cell r="D959">
            <v>2</v>
          </cell>
          <cell r="E959" t="str">
            <v>IV</v>
          </cell>
          <cell r="F959">
            <v>2023</v>
          </cell>
          <cell r="G959">
            <v>5615</v>
          </cell>
          <cell r="H959" t="str">
            <v>*N*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110970000</v>
          </cell>
          <cell r="P959">
            <v>338686000</v>
          </cell>
          <cell r="Q959">
            <v>0</v>
          </cell>
          <cell r="R959">
            <v>0</v>
          </cell>
          <cell r="S959">
            <v>449656000</v>
          </cell>
        </row>
        <row r="960">
          <cell r="A960" t="str">
            <v>PEI1000TYDLI24056312023</v>
          </cell>
          <cell r="B960" t="str">
            <v>Plan mejoramiento calidad del servicio</v>
          </cell>
          <cell r="C960" t="str">
            <v>Mejoramiento de los indicadores de calidad en los circuitos de nivel de tensión 2 y 3, fundamentado en metodologías de Gestión de Activos.</v>
          </cell>
          <cell r="D960">
            <v>2</v>
          </cell>
          <cell r="E960" t="str">
            <v>IV</v>
          </cell>
          <cell r="F960">
            <v>2023</v>
          </cell>
          <cell r="G960">
            <v>5631</v>
          </cell>
          <cell r="H960" t="str">
            <v>*N*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2430000</v>
          </cell>
          <cell r="P960">
            <v>5333000</v>
          </cell>
          <cell r="Q960">
            <v>0</v>
          </cell>
          <cell r="R960">
            <v>0</v>
          </cell>
          <cell r="S960">
            <v>7763000</v>
          </cell>
        </row>
        <row r="961">
          <cell r="A961" t="str">
            <v>PEI1000TYDLI24056422023</v>
          </cell>
          <cell r="B961" t="str">
            <v>Plan mejoramiento calidad del servicio</v>
          </cell>
          <cell r="C961" t="str">
            <v>Mejoramiento de los indicadores de calidad en los circuitos de nivel de tensión 2 y 3, fundamentado en metodologías de Gestión de Activos.</v>
          </cell>
          <cell r="D961">
            <v>2</v>
          </cell>
          <cell r="E961" t="str">
            <v>IV</v>
          </cell>
          <cell r="F961">
            <v>2023</v>
          </cell>
          <cell r="G961">
            <v>5642</v>
          </cell>
          <cell r="H961" t="str">
            <v>*N*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</row>
        <row r="962">
          <cell r="A962" t="str">
            <v>PEI1000TYDLI24056472023</v>
          </cell>
          <cell r="B962" t="str">
            <v>Plan mejoramiento calidad del servicio</v>
          </cell>
          <cell r="C962" t="str">
            <v>Mejoramiento de los indicadores de calidad en los circuitos de nivel de tensión 2 y 3, fundamentado en metodologías de Gestión de Activos.</v>
          </cell>
          <cell r="D962">
            <v>2</v>
          </cell>
          <cell r="E962" t="str">
            <v>IV</v>
          </cell>
          <cell r="F962">
            <v>2023</v>
          </cell>
          <cell r="G962">
            <v>5647</v>
          </cell>
          <cell r="H962" t="str">
            <v>*N*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13770000</v>
          </cell>
          <cell r="P962">
            <v>99661000</v>
          </cell>
          <cell r="Q962">
            <v>0</v>
          </cell>
          <cell r="R962">
            <v>0</v>
          </cell>
          <cell r="S962">
            <v>113431000</v>
          </cell>
        </row>
        <row r="963">
          <cell r="A963" t="str">
            <v>PEI1000TYDLI24056492023</v>
          </cell>
          <cell r="B963" t="str">
            <v>Plan mejoramiento calidad del servicio</v>
          </cell>
          <cell r="C963" t="str">
            <v>Mejoramiento de los indicadores de calidad en los circuitos de nivel de tensión 2 y 3, fundamentado en metodologías de Gestión de Activos.</v>
          </cell>
          <cell r="D963">
            <v>2</v>
          </cell>
          <cell r="E963" t="str">
            <v>IV</v>
          </cell>
          <cell r="F963">
            <v>2023</v>
          </cell>
          <cell r="G963">
            <v>5649</v>
          </cell>
          <cell r="H963" t="str">
            <v>*N*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</row>
        <row r="964">
          <cell r="A964" t="str">
            <v>PEI1000TYDLI24056562023</v>
          </cell>
          <cell r="B964" t="str">
            <v>Plan mejoramiento calidad del servicio</v>
          </cell>
          <cell r="C964" t="str">
            <v>Mejoramiento de los indicadores de calidad en los circuitos de nivel de tensión 2 y 3, fundamentado en metodologías de Gestión de Activos.</v>
          </cell>
          <cell r="D964">
            <v>2</v>
          </cell>
          <cell r="E964" t="str">
            <v>IV</v>
          </cell>
          <cell r="F964">
            <v>2023</v>
          </cell>
          <cell r="G964">
            <v>5656</v>
          </cell>
          <cell r="H964" t="str">
            <v>*N*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1620000</v>
          </cell>
          <cell r="P964">
            <v>8333000</v>
          </cell>
          <cell r="Q964">
            <v>0</v>
          </cell>
          <cell r="R964">
            <v>0</v>
          </cell>
          <cell r="S964">
            <v>9953000</v>
          </cell>
        </row>
        <row r="965">
          <cell r="A965" t="str">
            <v>PEI1000TYDLI24056582023</v>
          </cell>
          <cell r="B965" t="str">
            <v>Plan mejoramiento calidad del servicio</v>
          </cell>
          <cell r="C965" t="str">
            <v>Mejoramiento de los indicadores de calidad en los circuitos de nivel de tensión 2 y 3, fundamentado en metodologías de Gestión de Activos.</v>
          </cell>
          <cell r="D965">
            <v>2</v>
          </cell>
          <cell r="E965" t="str">
            <v>IV</v>
          </cell>
          <cell r="F965">
            <v>2023</v>
          </cell>
          <cell r="G965">
            <v>5658</v>
          </cell>
          <cell r="H965" t="str">
            <v>*N*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17010000</v>
          </cell>
          <cell r="P965">
            <v>2927000</v>
          </cell>
          <cell r="Q965">
            <v>0</v>
          </cell>
          <cell r="R965">
            <v>0</v>
          </cell>
          <cell r="S965">
            <v>19937000</v>
          </cell>
        </row>
        <row r="966">
          <cell r="A966" t="str">
            <v>PEI1000TYDLI24056592023</v>
          </cell>
          <cell r="B966" t="str">
            <v>Plan mejoramiento calidad del servicio</v>
          </cell>
          <cell r="C966" t="str">
            <v>Mejoramiento de los indicadores de calidad en los circuitos de nivel de tensión 2 y 3, fundamentado en metodologías de Gestión de Activos.</v>
          </cell>
          <cell r="D966">
            <v>2</v>
          </cell>
          <cell r="E966" t="str">
            <v>IV</v>
          </cell>
          <cell r="F966">
            <v>2023</v>
          </cell>
          <cell r="G966">
            <v>5659</v>
          </cell>
          <cell r="H966" t="str">
            <v>*N*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1003000</v>
          </cell>
          <cell r="Q966">
            <v>0</v>
          </cell>
          <cell r="R966">
            <v>0</v>
          </cell>
          <cell r="S966">
            <v>1003000</v>
          </cell>
        </row>
        <row r="967">
          <cell r="A967" t="str">
            <v>PEI1000TYDLI24056642023</v>
          </cell>
          <cell r="B967" t="str">
            <v>Plan mejoramiento calidad del servicio</v>
          </cell>
          <cell r="C967" t="str">
            <v>Mejoramiento de los indicadores de calidad en los circuitos de nivel de tensión 2 y 3, fundamentado en metodologías de Gestión de Activos.</v>
          </cell>
          <cell r="D967">
            <v>2</v>
          </cell>
          <cell r="E967" t="str">
            <v>IV</v>
          </cell>
          <cell r="F967">
            <v>2023</v>
          </cell>
          <cell r="G967">
            <v>5664</v>
          </cell>
          <cell r="H967" t="str">
            <v>*N*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</row>
        <row r="968">
          <cell r="A968" t="str">
            <v>PEI1000TYDLI24056652023</v>
          </cell>
          <cell r="B968" t="str">
            <v>Plan mejoramiento calidad del servicio</v>
          </cell>
          <cell r="C968" t="str">
            <v>Mejoramiento de los indicadores de calidad en los circuitos de nivel de tensión 2 y 3, fundamentado en metodologías de Gestión de Activos.</v>
          </cell>
          <cell r="D968">
            <v>2</v>
          </cell>
          <cell r="E968" t="str">
            <v>IV</v>
          </cell>
          <cell r="F968">
            <v>2023</v>
          </cell>
          <cell r="G968">
            <v>5665</v>
          </cell>
          <cell r="H968" t="str">
            <v>*N*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</row>
        <row r="969">
          <cell r="A969" t="str">
            <v>PEI1000TYDLI24056702023</v>
          </cell>
          <cell r="B969" t="str">
            <v>Plan mejoramiento calidad del servicio</v>
          </cell>
          <cell r="C969" t="str">
            <v>Mejoramiento de los indicadores de calidad en los circuitos de nivel de tensión 2 y 3, fundamentado en metodologías de Gestión de Activos.</v>
          </cell>
          <cell r="D969">
            <v>2</v>
          </cell>
          <cell r="E969" t="str">
            <v>IV</v>
          </cell>
          <cell r="F969">
            <v>2023</v>
          </cell>
          <cell r="G969">
            <v>5670</v>
          </cell>
          <cell r="H969" t="str">
            <v>*N*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6266000</v>
          </cell>
          <cell r="Q969">
            <v>0</v>
          </cell>
          <cell r="R969">
            <v>0</v>
          </cell>
          <cell r="S969">
            <v>6266000</v>
          </cell>
        </row>
        <row r="970">
          <cell r="A970" t="str">
            <v>PEI1000TYDLI24056742023</v>
          </cell>
          <cell r="B970" t="str">
            <v>Plan mejoramiento calidad del servicio</v>
          </cell>
          <cell r="C970" t="str">
            <v>Mejoramiento de los indicadores de calidad en los circuitos de nivel de tensión 2 y 3, fundamentado en metodologías de Gestión de Activos.</v>
          </cell>
          <cell r="D970">
            <v>2</v>
          </cell>
          <cell r="E970" t="str">
            <v>IV</v>
          </cell>
          <cell r="F970">
            <v>2023</v>
          </cell>
          <cell r="G970">
            <v>5674</v>
          </cell>
          <cell r="H970" t="str">
            <v>*N*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28620000</v>
          </cell>
          <cell r="P970">
            <v>46361000</v>
          </cell>
          <cell r="Q970">
            <v>0</v>
          </cell>
          <cell r="R970">
            <v>0</v>
          </cell>
          <cell r="S970">
            <v>74981000</v>
          </cell>
        </row>
        <row r="971">
          <cell r="A971" t="str">
            <v>PEI1000TYDLI24056792023</v>
          </cell>
          <cell r="B971" t="str">
            <v>Plan mejoramiento calidad del servicio</v>
          </cell>
          <cell r="C971" t="str">
            <v>Mejoramiento de los indicadores de calidad en los circuitos de nivel de tensión 2 y 3, fundamentado en metodologías de Gestión de Activos.</v>
          </cell>
          <cell r="D971">
            <v>2</v>
          </cell>
          <cell r="E971" t="str">
            <v>IV</v>
          </cell>
          <cell r="F971">
            <v>2023</v>
          </cell>
          <cell r="G971">
            <v>5679</v>
          </cell>
          <cell r="H971" t="str">
            <v>*N*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1446000</v>
          </cell>
          <cell r="Q971">
            <v>0</v>
          </cell>
          <cell r="R971">
            <v>0</v>
          </cell>
          <cell r="S971">
            <v>1446000</v>
          </cell>
        </row>
        <row r="972">
          <cell r="A972" t="str">
            <v>PEI1000TYDLI24056862023</v>
          </cell>
          <cell r="B972" t="str">
            <v>Plan mejoramiento calidad del servicio</v>
          </cell>
          <cell r="C972" t="str">
            <v>Mejoramiento de los indicadores de calidad en los circuitos de nivel de tensión 2 y 3, fundamentado en metodologías de Gestión de Activos.</v>
          </cell>
          <cell r="D972">
            <v>2</v>
          </cell>
          <cell r="E972" t="str">
            <v>IV</v>
          </cell>
          <cell r="F972">
            <v>2023</v>
          </cell>
          <cell r="G972">
            <v>5686</v>
          </cell>
          <cell r="H972" t="str">
            <v>*N*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56700000</v>
          </cell>
          <cell r="P972">
            <v>439468000</v>
          </cell>
          <cell r="Q972">
            <v>0</v>
          </cell>
          <cell r="R972">
            <v>0</v>
          </cell>
          <cell r="S972">
            <v>496168000</v>
          </cell>
        </row>
        <row r="973">
          <cell r="A973" t="str">
            <v>PEI1000TYDLI24056902023</v>
          </cell>
          <cell r="B973" t="str">
            <v>Plan mejoramiento calidad del servicio</v>
          </cell>
          <cell r="C973" t="str">
            <v>Mejoramiento de los indicadores de calidad en los circuitos de nivel de tensión 2 y 3, fundamentado en metodologías de Gestión de Activos.</v>
          </cell>
          <cell r="D973">
            <v>2</v>
          </cell>
          <cell r="E973" t="str">
            <v>IV</v>
          </cell>
          <cell r="F973">
            <v>2023</v>
          </cell>
          <cell r="G973">
            <v>5690</v>
          </cell>
          <cell r="H973" t="str">
            <v>*N*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1890000</v>
          </cell>
          <cell r="P973">
            <v>49860000</v>
          </cell>
          <cell r="Q973">
            <v>0</v>
          </cell>
          <cell r="R973">
            <v>0</v>
          </cell>
          <cell r="S973">
            <v>51750000</v>
          </cell>
        </row>
        <row r="974">
          <cell r="A974" t="str">
            <v>PEI1000TYDLI24056972023</v>
          </cell>
          <cell r="B974" t="str">
            <v>Plan mejoramiento calidad del servicio</v>
          </cell>
          <cell r="C974" t="str">
            <v>Mejoramiento de los indicadores de calidad en los circuitos de nivel de tensión 2 y 3, fundamentado en metodologías de Gestión de Activos.</v>
          </cell>
          <cell r="D974">
            <v>2</v>
          </cell>
          <cell r="E974" t="str">
            <v>IV</v>
          </cell>
          <cell r="F974">
            <v>2023</v>
          </cell>
          <cell r="G974">
            <v>5697</v>
          </cell>
          <cell r="H974" t="str">
            <v>*N*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2006000</v>
          </cell>
          <cell r="Q974">
            <v>0</v>
          </cell>
          <cell r="R974">
            <v>0</v>
          </cell>
          <cell r="S974">
            <v>2006000</v>
          </cell>
        </row>
        <row r="975">
          <cell r="A975" t="str">
            <v>PEI1000TYDLI24057362023</v>
          </cell>
          <cell r="B975" t="str">
            <v>Plan mejoramiento calidad del servicio</v>
          </cell>
          <cell r="C975" t="str">
            <v>Mejoramiento de los indicadores de calidad en los circuitos de nivel de tensión 2 y 3, fundamentado en metodologías de Gestión de Activos.</v>
          </cell>
          <cell r="D975">
            <v>2</v>
          </cell>
          <cell r="E975" t="str">
            <v>IV</v>
          </cell>
          <cell r="F975">
            <v>2023</v>
          </cell>
          <cell r="G975">
            <v>5736</v>
          </cell>
          <cell r="H975" t="str">
            <v>*N*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4933000</v>
          </cell>
          <cell r="Q975">
            <v>0</v>
          </cell>
          <cell r="R975">
            <v>0</v>
          </cell>
          <cell r="S975">
            <v>4933000</v>
          </cell>
        </row>
        <row r="976">
          <cell r="A976" t="str">
            <v>PEI1000TYDLI24057562023</v>
          </cell>
          <cell r="B976" t="str">
            <v>Plan mejoramiento calidad del servicio</v>
          </cell>
          <cell r="C976" t="str">
            <v>Mejoramiento de los indicadores de calidad en los circuitos de nivel de tensión 2 y 3, fundamentado en metodologías de Gestión de Activos.</v>
          </cell>
          <cell r="D976">
            <v>2</v>
          </cell>
          <cell r="E976" t="str">
            <v>IV</v>
          </cell>
          <cell r="F976">
            <v>2023</v>
          </cell>
          <cell r="G976">
            <v>5756</v>
          </cell>
          <cell r="H976" t="str">
            <v>*N*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2700000</v>
          </cell>
          <cell r="P976">
            <v>482000</v>
          </cell>
          <cell r="Q976">
            <v>0</v>
          </cell>
          <cell r="R976">
            <v>0</v>
          </cell>
          <cell r="S976">
            <v>3182000</v>
          </cell>
        </row>
        <row r="977">
          <cell r="A977" t="str">
            <v>PEI1000TYDLI24057612023</v>
          </cell>
          <cell r="B977" t="str">
            <v>Plan mejoramiento calidad del servicio</v>
          </cell>
          <cell r="C977" t="str">
            <v>Mejoramiento de los indicadores de calidad en los circuitos de nivel de tensión 2 y 3, fundamentado en metodologías de Gestión de Activos.</v>
          </cell>
          <cell r="D977">
            <v>2</v>
          </cell>
          <cell r="E977" t="str">
            <v>IV</v>
          </cell>
          <cell r="F977">
            <v>2023</v>
          </cell>
          <cell r="G977">
            <v>5761</v>
          </cell>
          <cell r="H977" t="str">
            <v>*N*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7020000</v>
          </cell>
          <cell r="P977">
            <v>0</v>
          </cell>
          <cell r="Q977">
            <v>0</v>
          </cell>
          <cell r="R977">
            <v>0</v>
          </cell>
          <cell r="S977">
            <v>7020000</v>
          </cell>
        </row>
        <row r="978">
          <cell r="A978" t="str">
            <v>PEI1000TYDLI24057892023</v>
          </cell>
          <cell r="B978" t="str">
            <v>Plan mejoramiento calidad del servicio</v>
          </cell>
          <cell r="C978" t="str">
            <v>Mejoramiento de los indicadores de calidad en los circuitos de nivel de tensión 2 y 3, fundamentado en metodologías de Gestión de Activos.</v>
          </cell>
          <cell r="D978">
            <v>2</v>
          </cell>
          <cell r="E978" t="str">
            <v>IV</v>
          </cell>
          <cell r="F978">
            <v>2023</v>
          </cell>
          <cell r="G978">
            <v>5789</v>
          </cell>
          <cell r="H978" t="str">
            <v>*N*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1890000</v>
          </cell>
          <cell r="P978">
            <v>49981000</v>
          </cell>
          <cell r="Q978">
            <v>0</v>
          </cell>
          <cell r="R978">
            <v>0</v>
          </cell>
          <cell r="S978">
            <v>51871000</v>
          </cell>
        </row>
        <row r="979">
          <cell r="A979" t="str">
            <v>PEI1000TYDLI24057902023</v>
          </cell>
          <cell r="B979" t="str">
            <v>Plan mejoramiento calidad del servicio</v>
          </cell>
          <cell r="C979" t="str">
            <v>Mejoramiento de los indicadores de calidad en los circuitos de nivel de tensión 2 y 3, fundamentado en metodologías de Gestión de Activos.</v>
          </cell>
          <cell r="D979">
            <v>2</v>
          </cell>
          <cell r="E979" t="str">
            <v>IV</v>
          </cell>
          <cell r="F979">
            <v>2023</v>
          </cell>
          <cell r="G979">
            <v>5790</v>
          </cell>
          <cell r="H979" t="str">
            <v>*N*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14580000</v>
          </cell>
          <cell r="P979">
            <v>62382000</v>
          </cell>
          <cell r="Q979">
            <v>0</v>
          </cell>
          <cell r="R979">
            <v>0</v>
          </cell>
          <cell r="S979">
            <v>76962000</v>
          </cell>
        </row>
        <row r="980">
          <cell r="A980" t="str">
            <v>PEI1000TYDLI24057922023</v>
          </cell>
          <cell r="B980" t="str">
            <v>Plan mejoramiento calidad del servicio</v>
          </cell>
          <cell r="C980" t="str">
            <v>Mejoramiento de los indicadores de calidad en los circuitos de nivel de tensión 2 y 3, fundamentado en metodologías de Gestión de Activos.</v>
          </cell>
          <cell r="D980">
            <v>2</v>
          </cell>
          <cell r="E980" t="str">
            <v>IV</v>
          </cell>
          <cell r="F980">
            <v>2023</v>
          </cell>
          <cell r="G980">
            <v>5792</v>
          </cell>
          <cell r="H980" t="str">
            <v>*N*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4860000</v>
          </cell>
          <cell r="P980">
            <v>48326000</v>
          </cell>
          <cell r="Q980">
            <v>0</v>
          </cell>
          <cell r="R980">
            <v>0</v>
          </cell>
          <cell r="S980">
            <v>53186000</v>
          </cell>
        </row>
        <row r="981">
          <cell r="A981" t="str">
            <v>PEI1000TYDLI24058092023</v>
          </cell>
          <cell r="B981" t="str">
            <v>Plan mejoramiento calidad del servicio</v>
          </cell>
          <cell r="C981" t="str">
            <v>Mejoramiento de los indicadores de calidad en los circuitos de nivel de tensión 2 y 3, fundamentado en metodologías de Gestión de Activos.</v>
          </cell>
          <cell r="D981">
            <v>2</v>
          </cell>
          <cell r="E981" t="str">
            <v>IV</v>
          </cell>
          <cell r="F981">
            <v>2023</v>
          </cell>
          <cell r="G981">
            <v>5809</v>
          </cell>
          <cell r="H981" t="str">
            <v>*N*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2160000</v>
          </cell>
          <cell r="P981">
            <v>3388000</v>
          </cell>
          <cell r="Q981">
            <v>0</v>
          </cell>
          <cell r="R981">
            <v>0</v>
          </cell>
          <cell r="S981">
            <v>5548000</v>
          </cell>
        </row>
        <row r="982">
          <cell r="A982" t="str">
            <v>PEI1000TYDLI24058192023</v>
          </cell>
          <cell r="B982" t="str">
            <v>Plan mejoramiento calidad del servicio</v>
          </cell>
          <cell r="C982" t="str">
            <v>Mejoramiento de los indicadores de calidad en los circuitos de nivel de tensión 2 y 3, fundamentado en metodologías de Gestión de Activos.</v>
          </cell>
          <cell r="D982">
            <v>2</v>
          </cell>
          <cell r="E982" t="str">
            <v>IV</v>
          </cell>
          <cell r="F982">
            <v>2023</v>
          </cell>
          <cell r="G982">
            <v>5819</v>
          </cell>
          <cell r="H982" t="str">
            <v>*N*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2006000</v>
          </cell>
          <cell r="Q982">
            <v>0</v>
          </cell>
          <cell r="R982">
            <v>0</v>
          </cell>
          <cell r="S982">
            <v>2006000</v>
          </cell>
        </row>
        <row r="983">
          <cell r="A983" t="str">
            <v>PEI1000TYDLI24058372023</v>
          </cell>
          <cell r="B983" t="str">
            <v>Plan mejoramiento calidad del servicio</v>
          </cell>
          <cell r="C983" t="str">
            <v>Mejoramiento de los indicadores de calidad en los circuitos de nivel de tensión 2 y 3, fundamentado en metodologías de Gestión de Activos.</v>
          </cell>
          <cell r="D983">
            <v>2</v>
          </cell>
          <cell r="E983" t="str">
            <v>IV</v>
          </cell>
          <cell r="F983">
            <v>2023</v>
          </cell>
          <cell r="G983">
            <v>5837</v>
          </cell>
          <cell r="H983" t="str">
            <v>*N*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6480000</v>
          </cell>
          <cell r="P983">
            <v>144902000</v>
          </cell>
          <cell r="Q983">
            <v>0</v>
          </cell>
          <cell r="R983">
            <v>0</v>
          </cell>
          <cell r="S983">
            <v>151382000</v>
          </cell>
        </row>
        <row r="984">
          <cell r="A984" t="str">
            <v>PEI1000TYDLI24058422023</v>
          </cell>
          <cell r="B984" t="str">
            <v>Plan mejoramiento calidad del servicio</v>
          </cell>
          <cell r="C984" t="str">
            <v>Mejoramiento de los indicadores de calidad en los circuitos de nivel de tensión 2 y 3, fundamentado en metodologías de Gestión de Activos.</v>
          </cell>
          <cell r="D984">
            <v>2</v>
          </cell>
          <cell r="E984" t="str">
            <v>IV</v>
          </cell>
          <cell r="F984">
            <v>2023</v>
          </cell>
          <cell r="G984">
            <v>5842</v>
          </cell>
          <cell r="H984" t="str">
            <v>*N*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6480000</v>
          </cell>
          <cell r="P984">
            <v>5901000</v>
          </cell>
          <cell r="Q984">
            <v>0</v>
          </cell>
          <cell r="R984">
            <v>0</v>
          </cell>
          <cell r="S984">
            <v>12381000</v>
          </cell>
        </row>
        <row r="985">
          <cell r="A985" t="str">
            <v>PEI1000TYDLI24058472023</v>
          </cell>
          <cell r="B985" t="str">
            <v>Plan mejoramiento calidad del servicio</v>
          </cell>
          <cell r="C985" t="str">
            <v>Mejoramiento de los indicadores de calidad en los circuitos de nivel de tensión 2 y 3, fundamentado en metodologías de Gestión de Activos.</v>
          </cell>
          <cell r="D985">
            <v>2</v>
          </cell>
          <cell r="E985" t="str">
            <v>IV</v>
          </cell>
          <cell r="F985">
            <v>2023</v>
          </cell>
          <cell r="G985">
            <v>5847</v>
          </cell>
          <cell r="H985" t="str">
            <v>*N*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14040000</v>
          </cell>
          <cell r="P985">
            <v>10676000</v>
          </cell>
          <cell r="Q985">
            <v>0</v>
          </cell>
          <cell r="R985">
            <v>0</v>
          </cell>
          <cell r="S985">
            <v>24716000</v>
          </cell>
        </row>
        <row r="986">
          <cell r="A986" t="str">
            <v>PEI1000TYDLI24058542023</v>
          </cell>
          <cell r="B986" t="str">
            <v>Plan mejoramiento calidad del servicio</v>
          </cell>
          <cell r="C986" t="str">
            <v>Mejoramiento de los indicadores de calidad en los circuitos de nivel de tensión 2 y 3, fundamentado en metodologías de Gestión de Activos.</v>
          </cell>
          <cell r="D986">
            <v>2</v>
          </cell>
          <cell r="E986" t="str">
            <v>IV</v>
          </cell>
          <cell r="F986">
            <v>2023</v>
          </cell>
          <cell r="G986">
            <v>5854</v>
          </cell>
          <cell r="H986" t="str">
            <v>*N*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1003000</v>
          </cell>
          <cell r="Q986">
            <v>0</v>
          </cell>
          <cell r="R986">
            <v>0</v>
          </cell>
          <cell r="S986">
            <v>1003000</v>
          </cell>
        </row>
        <row r="987">
          <cell r="A987" t="str">
            <v>PEI1000TYDLI24058562023</v>
          </cell>
          <cell r="B987" t="str">
            <v>Plan mejoramiento calidad del servicio</v>
          </cell>
          <cell r="C987" t="str">
            <v>Mejoramiento de los indicadores de calidad en los circuitos de nivel de tensión 2 y 3, fundamentado en metodologías de Gestión de Activos.</v>
          </cell>
          <cell r="D987">
            <v>2</v>
          </cell>
          <cell r="E987" t="str">
            <v>IV</v>
          </cell>
          <cell r="F987">
            <v>2023</v>
          </cell>
          <cell r="G987">
            <v>5856</v>
          </cell>
          <cell r="H987" t="str">
            <v>*N*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</row>
        <row r="988">
          <cell r="A988" t="str">
            <v>PEI1000TYDLI24058582023</v>
          </cell>
          <cell r="B988" t="str">
            <v>Plan mejoramiento calidad del servicio</v>
          </cell>
          <cell r="C988" t="str">
            <v>Mejoramiento de los indicadores de calidad en los circuitos de nivel de tensión 2 y 3, fundamentado en metodologías de Gestión de Activos.</v>
          </cell>
          <cell r="D988">
            <v>2</v>
          </cell>
          <cell r="E988" t="str">
            <v>IV</v>
          </cell>
          <cell r="F988">
            <v>2023</v>
          </cell>
          <cell r="G988">
            <v>5858</v>
          </cell>
          <cell r="H988" t="str">
            <v>*N*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4320000</v>
          </cell>
          <cell r="P988">
            <v>51532000</v>
          </cell>
          <cell r="Q988">
            <v>0</v>
          </cell>
          <cell r="R988">
            <v>0</v>
          </cell>
          <cell r="S988">
            <v>55852000</v>
          </cell>
        </row>
        <row r="989">
          <cell r="A989" t="str">
            <v>PEI1000TYDLI24058612023</v>
          </cell>
          <cell r="B989" t="str">
            <v>Plan mejoramiento calidad del servicio</v>
          </cell>
          <cell r="C989" t="str">
            <v>Mejoramiento de los indicadores de calidad en los circuitos de nivel de tensión 2 y 3, fundamentado en metodologías de Gestión de Activos.</v>
          </cell>
          <cell r="D989">
            <v>2</v>
          </cell>
          <cell r="E989" t="str">
            <v>IV</v>
          </cell>
          <cell r="F989">
            <v>2023</v>
          </cell>
          <cell r="G989">
            <v>5861</v>
          </cell>
          <cell r="H989" t="str">
            <v>*N*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2160000</v>
          </cell>
          <cell r="P989">
            <v>1200000</v>
          </cell>
          <cell r="Q989">
            <v>0</v>
          </cell>
          <cell r="R989">
            <v>0</v>
          </cell>
          <cell r="S989">
            <v>3360000</v>
          </cell>
        </row>
        <row r="990">
          <cell r="A990" t="str">
            <v>PEI1000TYDLI24058852023</v>
          </cell>
          <cell r="B990" t="str">
            <v>Plan mejoramiento calidad del servicio</v>
          </cell>
          <cell r="C990" t="str">
            <v>Mejoramiento de los indicadores de calidad en los circuitos de nivel de tensión 2 y 3, fundamentado en metodologías de Gestión de Activos.</v>
          </cell>
          <cell r="D990">
            <v>2</v>
          </cell>
          <cell r="E990" t="str">
            <v>IV</v>
          </cell>
          <cell r="F990">
            <v>2023</v>
          </cell>
          <cell r="G990">
            <v>5885</v>
          </cell>
          <cell r="H990" t="str">
            <v>*N*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270000</v>
          </cell>
          <cell r="P990">
            <v>53944000</v>
          </cell>
          <cell r="Q990">
            <v>0</v>
          </cell>
          <cell r="R990">
            <v>0</v>
          </cell>
          <cell r="S990">
            <v>54214000</v>
          </cell>
        </row>
        <row r="991">
          <cell r="A991" t="str">
            <v>PEI1000TYDLI24058872023</v>
          </cell>
          <cell r="B991" t="str">
            <v>Plan mejoramiento calidad del servicio</v>
          </cell>
          <cell r="C991" t="str">
            <v>Mejoramiento de los indicadores de calidad en los circuitos de nivel de tensión 2 y 3, fundamentado en metodologías de Gestión de Activos.</v>
          </cell>
          <cell r="D991">
            <v>2</v>
          </cell>
          <cell r="E991" t="str">
            <v>IV</v>
          </cell>
          <cell r="F991">
            <v>2023</v>
          </cell>
          <cell r="G991">
            <v>5887</v>
          </cell>
          <cell r="H991" t="str">
            <v>*N*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8910000</v>
          </cell>
          <cell r="P991">
            <v>99230000</v>
          </cell>
          <cell r="Q991">
            <v>0</v>
          </cell>
          <cell r="R991">
            <v>0</v>
          </cell>
          <cell r="S991">
            <v>108140000</v>
          </cell>
        </row>
        <row r="992">
          <cell r="A992" t="str">
            <v>PEI1000TYDLI24058902023</v>
          </cell>
          <cell r="B992" t="str">
            <v>Plan mejoramiento calidad del servicio</v>
          </cell>
          <cell r="C992" t="str">
            <v>Mejoramiento de los indicadores de calidad en los circuitos de nivel de tensión 2 y 3, fundamentado en metodologías de Gestión de Activos.</v>
          </cell>
          <cell r="D992">
            <v>2</v>
          </cell>
          <cell r="E992" t="str">
            <v>IV</v>
          </cell>
          <cell r="F992">
            <v>2023</v>
          </cell>
          <cell r="G992">
            <v>5890</v>
          </cell>
          <cell r="H992" t="str">
            <v>*N*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</row>
        <row r="993">
          <cell r="A993" t="str">
            <v>PEI1000TYDLI24058952023</v>
          </cell>
          <cell r="B993" t="str">
            <v>Plan mejoramiento calidad del servicio</v>
          </cell>
          <cell r="C993" t="str">
            <v>Mejoramiento de los indicadores de calidad en los circuitos de nivel de tensión 2 y 3, fundamentado en metodologías de Gestión de Activos.</v>
          </cell>
          <cell r="D993">
            <v>2</v>
          </cell>
          <cell r="E993" t="str">
            <v>IV</v>
          </cell>
          <cell r="F993">
            <v>2023</v>
          </cell>
          <cell r="G993">
            <v>5895</v>
          </cell>
          <cell r="H993" t="str">
            <v>*N*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13770000</v>
          </cell>
          <cell r="P993">
            <v>1003000</v>
          </cell>
          <cell r="Q993">
            <v>0</v>
          </cell>
          <cell r="R993">
            <v>0</v>
          </cell>
          <cell r="S993">
            <v>14773000</v>
          </cell>
        </row>
        <row r="994">
          <cell r="A994" t="str">
            <v>PEI1000TYDLI34050012023</v>
          </cell>
          <cell r="B994" t="str">
            <v>Plan mejoramiento calidad del servicio</v>
          </cell>
          <cell r="C994" t="str">
            <v>Mejoramiento de los indicadores de calidad en los circuitos de nivel de tensión 2 y 3, fundamentado en metodologías de Gestión de Activos.</v>
          </cell>
          <cell r="D994">
            <v>3</v>
          </cell>
          <cell r="E994" t="str">
            <v>IV</v>
          </cell>
          <cell r="F994">
            <v>2023</v>
          </cell>
          <cell r="G994">
            <v>5001</v>
          </cell>
          <cell r="H994" t="str">
            <v>*N*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376000</v>
          </cell>
          <cell r="P994">
            <v>1581000</v>
          </cell>
          <cell r="Q994">
            <v>0</v>
          </cell>
          <cell r="R994">
            <v>0</v>
          </cell>
          <cell r="S994">
            <v>1957000</v>
          </cell>
        </row>
        <row r="995">
          <cell r="A995" t="str">
            <v>PEI1000TYDLI34050022023</v>
          </cell>
          <cell r="B995" t="str">
            <v>Plan mejoramiento calidad del servicio</v>
          </cell>
          <cell r="C995" t="str">
            <v>Mejoramiento de los indicadores de calidad en los circuitos de nivel de tensión 2 y 3, fundamentado en metodologías de Gestión de Activos.</v>
          </cell>
          <cell r="D995">
            <v>3</v>
          </cell>
          <cell r="E995" t="str">
            <v>IV</v>
          </cell>
          <cell r="F995">
            <v>2023</v>
          </cell>
          <cell r="G995">
            <v>5002</v>
          </cell>
          <cell r="H995" t="str">
            <v>*N*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</row>
        <row r="996">
          <cell r="A996" t="str">
            <v>PEI1000TYDLI34050302023</v>
          </cell>
          <cell r="B996" t="str">
            <v>Plan mejoramiento calidad del servicio</v>
          </cell>
          <cell r="C996" t="str">
            <v>Mejoramiento de los indicadores de calidad en los circuitos de nivel de tensión 2 y 3, fundamentado en metodologías de Gestión de Activos.</v>
          </cell>
          <cell r="D996">
            <v>3</v>
          </cell>
          <cell r="E996" t="str">
            <v>IV</v>
          </cell>
          <cell r="F996">
            <v>2023</v>
          </cell>
          <cell r="G996">
            <v>5030</v>
          </cell>
          <cell r="H996" t="str">
            <v>*N*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4512000</v>
          </cell>
          <cell r="P996">
            <v>67098000</v>
          </cell>
          <cell r="Q996">
            <v>0</v>
          </cell>
          <cell r="R996">
            <v>0</v>
          </cell>
          <cell r="S996">
            <v>71610000</v>
          </cell>
        </row>
        <row r="997">
          <cell r="A997" t="str">
            <v>PEI1000TYDLI34050382023</v>
          </cell>
          <cell r="B997" t="str">
            <v>Plan mejoramiento calidad del servicio</v>
          </cell>
          <cell r="C997" t="str">
            <v>Mejoramiento de los indicadores de calidad en los circuitos de nivel de tensión 2 y 3, fundamentado en metodologías de Gestión de Activos.</v>
          </cell>
          <cell r="D997">
            <v>3</v>
          </cell>
          <cell r="E997" t="str">
            <v>IV</v>
          </cell>
          <cell r="F997">
            <v>2023</v>
          </cell>
          <cell r="G997">
            <v>5038</v>
          </cell>
          <cell r="H997" t="str">
            <v>*N*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</row>
        <row r="998">
          <cell r="A998" t="str">
            <v>PEI1000TYDLI34050422023</v>
          </cell>
          <cell r="B998" t="str">
            <v>Plan mejoramiento calidad del servicio</v>
          </cell>
          <cell r="C998" t="str">
            <v>Mejoramiento de los indicadores de calidad en los circuitos de nivel de tensión 2 y 3, fundamentado en metodologías de Gestión de Activos.</v>
          </cell>
          <cell r="D998">
            <v>3</v>
          </cell>
          <cell r="E998" t="str">
            <v>IV</v>
          </cell>
          <cell r="F998">
            <v>2023</v>
          </cell>
          <cell r="G998">
            <v>5042</v>
          </cell>
          <cell r="H998" t="str">
            <v>*N*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</row>
        <row r="999">
          <cell r="A999" t="str">
            <v>PEI1000TYDLI34050452023</v>
          </cell>
          <cell r="B999" t="str">
            <v>Plan mejoramiento calidad del servicio</v>
          </cell>
          <cell r="C999" t="str">
            <v>Mejoramiento de los indicadores de calidad en los circuitos de nivel de tensión 2 y 3, fundamentado en metodologías de Gestión de Activos.</v>
          </cell>
          <cell r="D999">
            <v>3</v>
          </cell>
          <cell r="E999" t="str">
            <v>IV</v>
          </cell>
          <cell r="F999">
            <v>2023</v>
          </cell>
          <cell r="G999">
            <v>5045</v>
          </cell>
          <cell r="H999" t="str">
            <v>*N*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752000</v>
          </cell>
          <cell r="P999">
            <v>70260000</v>
          </cell>
          <cell r="Q999">
            <v>0</v>
          </cell>
          <cell r="R999">
            <v>0</v>
          </cell>
          <cell r="S999">
            <v>71012000</v>
          </cell>
        </row>
        <row r="1000">
          <cell r="A1000" t="str">
            <v>PEI1000TYDLI34050512023</v>
          </cell>
          <cell r="B1000" t="str">
            <v>Plan mejoramiento calidad del servicio</v>
          </cell>
          <cell r="C1000" t="str">
            <v>Mejoramiento de los indicadores de calidad en los circuitos de nivel de tensión 2 y 3, fundamentado en metodologías de Gestión de Activos.</v>
          </cell>
          <cell r="D1000">
            <v>3</v>
          </cell>
          <cell r="E1000" t="str">
            <v>IV</v>
          </cell>
          <cell r="F1000">
            <v>2023</v>
          </cell>
          <cell r="G1000">
            <v>5051</v>
          </cell>
          <cell r="H1000" t="str">
            <v>*N*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</row>
        <row r="1001">
          <cell r="A1001" t="str">
            <v>PEI1000TYDLI34050792023</v>
          </cell>
          <cell r="B1001" t="str">
            <v>Plan mejoramiento calidad del servicio</v>
          </cell>
          <cell r="C1001" t="str">
            <v>Mejoramiento de los indicadores de calidad en los circuitos de nivel de tensión 2 y 3, fundamentado en metodologías de Gestión de Activos.</v>
          </cell>
          <cell r="D1001">
            <v>3</v>
          </cell>
          <cell r="E1001" t="str">
            <v>IV</v>
          </cell>
          <cell r="F1001">
            <v>2023</v>
          </cell>
          <cell r="G1001">
            <v>5079</v>
          </cell>
          <cell r="H1001" t="str">
            <v>*N*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</row>
        <row r="1002">
          <cell r="A1002" t="str">
            <v>PEI1000TYDLI34050882023</v>
          </cell>
          <cell r="B1002" t="str">
            <v>Plan mejoramiento calidad del servicio</v>
          </cell>
          <cell r="C1002" t="str">
            <v>Mejoramiento de los indicadores de calidad en los circuitos de nivel de tensión 2 y 3, fundamentado en metodologías de Gestión de Activos.</v>
          </cell>
          <cell r="D1002">
            <v>3</v>
          </cell>
          <cell r="E1002" t="str">
            <v>IV</v>
          </cell>
          <cell r="F1002">
            <v>2023</v>
          </cell>
          <cell r="G1002">
            <v>5088</v>
          </cell>
          <cell r="H1002" t="str">
            <v>*N*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3760000</v>
          </cell>
          <cell r="P1002">
            <v>3162000</v>
          </cell>
          <cell r="Q1002">
            <v>0</v>
          </cell>
          <cell r="R1002">
            <v>0</v>
          </cell>
          <cell r="S1002">
            <v>6922000</v>
          </cell>
        </row>
        <row r="1003">
          <cell r="A1003" t="str">
            <v>PEI1000TYDLI34050932023</v>
          </cell>
          <cell r="B1003" t="str">
            <v>Plan mejoramiento calidad del servicio</v>
          </cell>
          <cell r="C1003" t="str">
            <v>Mejoramiento de los indicadores de calidad en los circuitos de nivel de tensión 2 y 3, fundamentado en metodologías de Gestión de Activos.</v>
          </cell>
          <cell r="D1003">
            <v>3</v>
          </cell>
          <cell r="E1003" t="str">
            <v>IV</v>
          </cell>
          <cell r="F1003">
            <v>2023</v>
          </cell>
          <cell r="G1003">
            <v>5093</v>
          </cell>
          <cell r="H1003" t="str">
            <v>*N*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</row>
        <row r="1004">
          <cell r="A1004" t="str">
            <v>PEI1000TYDLI34051292023</v>
          </cell>
          <cell r="B1004" t="str">
            <v>Plan mejoramiento calidad del servicio</v>
          </cell>
          <cell r="C1004" t="str">
            <v>Mejoramiento de los indicadores de calidad en los circuitos de nivel de tensión 2 y 3, fundamentado en metodologías de Gestión de Activos.</v>
          </cell>
          <cell r="D1004">
            <v>3</v>
          </cell>
          <cell r="E1004" t="str">
            <v>IV</v>
          </cell>
          <cell r="F1004">
            <v>2023</v>
          </cell>
          <cell r="G1004">
            <v>5129</v>
          </cell>
          <cell r="H1004" t="str">
            <v>*N*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</row>
        <row r="1005">
          <cell r="A1005" t="str">
            <v>PEI1000TYDLI34051382023</v>
          </cell>
          <cell r="B1005" t="str">
            <v>Plan mejoramiento calidad del servicio</v>
          </cell>
          <cell r="C1005" t="str">
            <v>Mejoramiento de los indicadores de calidad en los circuitos de nivel de tensión 2 y 3, fundamentado en metodologías de Gestión de Activos.</v>
          </cell>
          <cell r="D1005">
            <v>3</v>
          </cell>
          <cell r="E1005" t="str">
            <v>IV</v>
          </cell>
          <cell r="F1005">
            <v>2023</v>
          </cell>
          <cell r="G1005">
            <v>5138</v>
          </cell>
          <cell r="H1005" t="str">
            <v>*N*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3162000</v>
          </cell>
          <cell r="Q1005">
            <v>0</v>
          </cell>
          <cell r="R1005">
            <v>0</v>
          </cell>
          <cell r="S1005">
            <v>3162000</v>
          </cell>
        </row>
        <row r="1006">
          <cell r="A1006" t="str">
            <v>PEI1000TYDLI34051542023</v>
          </cell>
          <cell r="B1006" t="str">
            <v>Plan mejoramiento calidad del servicio</v>
          </cell>
          <cell r="C1006" t="str">
            <v>Mejoramiento de los indicadores de calidad en los circuitos de nivel de tensión 2 y 3, fundamentado en metodologías de Gestión de Activos.</v>
          </cell>
          <cell r="D1006">
            <v>3</v>
          </cell>
          <cell r="E1006" t="str">
            <v>IV</v>
          </cell>
          <cell r="F1006">
            <v>2023</v>
          </cell>
          <cell r="G1006">
            <v>5154</v>
          </cell>
          <cell r="H1006" t="str">
            <v>*N*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7520000</v>
          </cell>
          <cell r="P1006">
            <v>4743000</v>
          </cell>
          <cell r="Q1006">
            <v>0</v>
          </cell>
          <cell r="R1006">
            <v>0</v>
          </cell>
          <cell r="S1006">
            <v>12263000</v>
          </cell>
        </row>
        <row r="1007">
          <cell r="A1007" t="str">
            <v>PEI1000TYDLI34051902023</v>
          </cell>
          <cell r="B1007" t="str">
            <v>Plan mejoramiento calidad del servicio</v>
          </cell>
          <cell r="C1007" t="str">
            <v>Mejoramiento de los indicadores de calidad en los circuitos de nivel de tensión 2 y 3, fundamentado en metodologías de Gestión de Activos.</v>
          </cell>
          <cell r="D1007">
            <v>3</v>
          </cell>
          <cell r="E1007" t="str">
            <v>IV</v>
          </cell>
          <cell r="F1007">
            <v>2023</v>
          </cell>
          <cell r="G1007">
            <v>5190</v>
          </cell>
          <cell r="H1007" t="str">
            <v>*N*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6392000</v>
          </cell>
          <cell r="P1007">
            <v>65517000</v>
          </cell>
          <cell r="Q1007">
            <v>0</v>
          </cell>
          <cell r="R1007">
            <v>0</v>
          </cell>
          <cell r="S1007">
            <v>71909000</v>
          </cell>
        </row>
        <row r="1008">
          <cell r="A1008" t="str">
            <v>PEI1000TYDLI34052122023</v>
          </cell>
          <cell r="B1008" t="str">
            <v>Plan mejoramiento calidad del servicio</v>
          </cell>
          <cell r="C1008" t="str">
            <v>Mejoramiento de los indicadores de calidad en los circuitos de nivel de tensión 2 y 3, fundamentado en metodologías de Gestión de Activos.</v>
          </cell>
          <cell r="D1008">
            <v>3</v>
          </cell>
          <cell r="E1008" t="str">
            <v>IV</v>
          </cell>
          <cell r="F1008">
            <v>2023</v>
          </cell>
          <cell r="G1008">
            <v>5212</v>
          </cell>
          <cell r="H1008" t="str">
            <v>*N*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</row>
        <row r="1009">
          <cell r="A1009" t="str">
            <v>PEI1000TYDLI34052372023</v>
          </cell>
          <cell r="B1009" t="str">
            <v>Plan mejoramiento calidad del servicio</v>
          </cell>
          <cell r="C1009" t="str">
            <v>Mejoramiento de los indicadores de calidad en los circuitos de nivel de tensión 2 y 3, fundamentado en metodologías de Gestión de Activos.</v>
          </cell>
          <cell r="D1009">
            <v>3</v>
          </cell>
          <cell r="E1009" t="str">
            <v>IV</v>
          </cell>
          <cell r="F1009">
            <v>2023</v>
          </cell>
          <cell r="G1009">
            <v>5237</v>
          </cell>
          <cell r="H1009" t="str">
            <v>*N*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</row>
        <row r="1010">
          <cell r="A1010" t="str">
            <v>PEI1000TYDLI34052502023</v>
          </cell>
          <cell r="B1010" t="str">
            <v>Plan mejoramiento calidad del servicio</v>
          </cell>
          <cell r="C1010" t="str">
            <v>Mejoramiento de los indicadores de calidad en los circuitos de nivel de tensión 2 y 3, fundamentado en metodologías de Gestión de Activos.</v>
          </cell>
          <cell r="D1010">
            <v>3</v>
          </cell>
          <cell r="E1010" t="str">
            <v>IV</v>
          </cell>
          <cell r="F1010">
            <v>2023</v>
          </cell>
          <cell r="G1010">
            <v>5250</v>
          </cell>
          <cell r="H1010" t="str">
            <v>*N*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</row>
        <row r="1011">
          <cell r="A1011" t="str">
            <v>PEI1000TYDLI34052662023</v>
          </cell>
          <cell r="B1011" t="str">
            <v>Plan mejoramiento calidad del servicio</v>
          </cell>
          <cell r="C1011" t="str">
            <v>Mejoramiento de los indicadores de calidad en los circuitos de nivel de tensión 2 y 3, fundamentado en metodologías de Gestión de Activos.</v>
          </cell>
          <cell r="D1011">
            <v>3</v>
          </cell>
          <cell r="E1011" t="str">
            <v>IV</v>
          </cell>
          <cell r="F1011">
            <v>2023</v>
          </cell>
          <cell r="G1011">
            <v>5266</v>
          </cell>
          <cell r="H1011" t="str">
            <v>*N*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</row>
        <row r="1012">
          <cell r="A1012" t="str">
            <v>PEI1000TYDLI34053082023</v>
          </cell>
          <cell r="B1012" t="str">
            <v>Plan mejoramiento calidad del servicio</v>
          </cell>
          <cell r="C1012" t="str">
            <v>Mejoramiento de los indicadores de calidad en los circuitos de nivel de tensión 2 y 3, fundamentado en metodologías de Gestión de Activos.</v>
          </cell>
          <cell r="D1012">
            <v>3</v>
          </cell>
          <cell r="E1012" t="str">
            <v>IV</v>
          </cell>
          <cell r="F1012">
            <v>2023</v>
          </cell>
          <cell r="G1012">
            <v>5308</v>
          </cell>
          <cell r="H1012" t="str">
            <v>*N*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376000</v>
          </cell>
          <cell r="P1012">
            <v>0</v>
          </cell>
          <cell r="Q1012">
            <v>0</v>
          </cell>
          <cell r="R1012">
            <v>0</v>
          </cell>
          <cell r="S1012">
            <v>376000</v>
          </cell>
        </row>
        <row r="1013">
          <cell r="A1013" t="str">
            <v>PEI1000TYDLI34053152023</v>
          </cell>
          <cell r="B1013" t="str">
            <v>Plan mejoramiento calidad del servicio</v>
          </cell>
          <cell r="C1013" t="str">
            <v>Mejoramiento de los indicadores de calidad en los circuitos de nivel de tensión 2 y 3, fundamentado en metodologías de Gestión de Activos.</v>
          </cell>
          <cell r="D1013">
            <v>3</v>
          </cell>
          <cell r="E1013" t="str">
            <v>IV</v>
          </cell>
          <cell r="F1013">
            <v>2023</v>
          </cell>
          <cell r="G1013">
            <v>5315</v>
          </cell>
          <cell r="H1013" t="str">
            <v>*N*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A1014" t="str">
            <v>PEI1000TYDLI34053182023</v>
          </cell>
          <cell r="B1014" t="str">
            <v>Plan mejoramiento calidad del servicio</v>
          </cell>
          <cell r="C1014" t="str">
            <v>Mejoramiento de los indicadores de calidad en los circuitos de nivel de tensión 2 y 3, fundamentado en metodologías de Gestión de Activos.</v>
          </cell>
          <cell r="D1014">
            <v>3</v>
          </cell>
          <cell r="E1014" t="str">
            <v>IV</v>
          </cell>
          <cell r="F1014">
            <v>2023</v>
          </cell>
          <cell r="G1014">
            <v>5318</v>
          </cell>
          <cell r="H1014" t="str">
            <v>*N*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1581000</v>
          </cell>
          <cell r="Q1014">
            <v>0</v>
          </cell>
          <cell r="R1014">
            <v>0</v>
          </cell>
          <cell r="S1014">
            <v>1581000</v>
          </cell>
        </row>
        <row r="1015">
          <cell r="A1015" t="str">
            <v>PEI1000TYDLI34053532023</v>
          </cell>
          <cell r="B1015" t="str">
            <v>Plan mejoramiento calidad del servicio</v>
          </cell>
          <cell r="C1015" t="str">
            <v>Mejoramiento de los indicadores de calidad en los circuitos de nivel de tensión 2 y 3, fundamentado en metodologías de Gestión de Activos.</v>
          </cell>
          <cell r="D1015">
            <v>3</v>
          </cell>
          <cell r="E1015" t="str">
            <v>IV</v>
          </cell>
          <cell r="F1015">
            <v>2023</v>
          </cell>
          <cell r="G1015">
            <v>5353</v>
          </cell>
          <cell r="H1015" t="str">
            <v>*N*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1581000</v>
          </cell>
          <cell r="Q1015">
            <v>0</v>
          </cell>
          <cell r="R1015">
            <v>0</v>
          </cell>
          <cell r="S1015">
            <v>1581000</v>
          </cell>
        </row>
        <row r="1016">
          <cell r="A1016" t="str">
            <v>PEI1000TYDLI34053602023</v>
          </cell>
          <cell r="B1016" t="str">
            <v>Plan mejoramiento calidad del servicio</v>
          </cell>
          <cell r="C1016" t="str">
            <v>Mejoramiento de los indicadores de calidad en los circuitos de nivel de tensión 2 y 3, fundamentado en metodologías de Gestión de Activos.</v>
          </cell>
          <cell r="D1016">
            <v>3</v>
          </cell>
          <cell r="E1016" t="str">
            <v>IV</v>
          </cell>
          <cell r="F1016">
            <v>2023</v>
          </cell>
          <cell r="G1016">
            <v>5360</v>
          </cell>
          <cell r="H1016" t="str">
            <v>*N*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</row>
        <row r="1017">
          <cell r="A1017" t="str">
            <v>PEI1000TYDLI34053682023</v>
          </cell>
          <cell r="B1017" t="str">
            <v>Plan mejoramiento calidad del servicio</v>
          </cell>
          <cell r="C1017" t="str">
            <v>Mejoramiento de los indicadores de calidad en los circuitos de nivel de tensión 2 y 3, fundamentado en metodologías de Gestión de Activos.</v>
          </cell>
          <cell r="D1017">
            <v>3</v>
          </cell>
          <cell r="E1017" t="str">
            <v>IV</v>
          </cell>
          <cell r="F1017">
            <v>2023</v>
          </cell>
          <cell r="G1017">
            <v>5368</v>
          </cell>
          <cell r="H1017" t="str">
            <v>*N*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</row>
        <row r="1018">
          <cell r="A1018" t="str">
            <v>PEI1000TYDLI34053762023</v>
          </cell>
          <cell r="B1018" t="str">
            <v>Plan mejoramiento calidad del servicio</v>
          </cell>
          <cell r="C1018" t="str">
            <v>Mejoramiento de los indicadores de calidad en los circuitos de nivel de tensión 2 y 3, fundamentado en metodologías de Gestión de Activos.</v>
          </cell>
          <cell r="D1018">
            <v>3</v>
          </cell>
          <cell r="E1018" t="str">
            <v>IV</v>
          </cell>
          <cell r="F1018">
            <v>2023</v>
          </cell>
          <cell r="G1018">
            <v>5376</v>
          </cell>
          <cell r="H1018" t="str">
            <v>*N*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A1019" t="str">
            <v>PEI1000TYDLI34054252023</v>
          </cell>
          <cell r="B1019" t="str">
            <v>Plan mejoramiento calidad del servicio</v>
          </cell>
          <cell r="C1019" t="str">
            <v>Mejoramiento de los indicadores de calidad en los circuitos de nivel de tensión 2 y 3, fundamentado en metodologías de Gestión de Activos.</v>
          </cell>
          <cell r="D1019">
            <v>3</v>
          </cell>
          <cell r="E1019" t="str">
            <v>IV</v>
          </cell>
          <cell r="F1019">
            <v>2023</v>
          </cell>
          <cell r="G1019">
            <v>5425</v>
          </cell>
          <cell r="H1019" t="str">
            <v>*N*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1581000</v>
          </cell>
          <cell r="Q1019">
            <v>0</v>
          </cell>
          <cell r="R1019">
            <v>0</v>
          </cell>
          <cell r="S1019">
            <v>1581000</v>
          </cell>
        </row>
        <row r="1020">
          <cell r="A1020" t="str">
            <v>PEI1000TYDLI34054802023</v>
          </cell>
          <cell r="B1020" t="str">
            <v>Plan mejoramiento calidad del servicio</v>
          </cell>
          <cell r="C1020" t="str">
            <v>Mejoramiento de los indicadores de calidad en los circuitos de nivel de tensión 2 y 3, fundamentado en metodologías de Gestión de Activos.</v>
          </cell>
          <cell r="D1020">
            <v>3</v>
          </cell>
          <cell r="E1020" t="str">
            <v>IV</v>
          </cell>
          <cell r="F1020">
            <v>2023</v>
          </cell>
          <cell r="G1020">
            <v>5480</v>
          </cell>
          <cell r="H1020" t="str">
            <v>*N*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</row>
        <row r="1021">
          <cell r="A1021" t="str">
            <v>PEI1000TYDLI34055792023</v>
          </cell>
          <cell r="B1021" t="str">
            <v>Plan mejoramiento calidad del servicio</v>
          </cell>
          <cell r="C1021" t="str">
            <v>Mejoramiento de los indicadores de calidad en los circuitos de nivel de tensión 2 y 3, fundamentado en metodologías de Gestión de Activos.</v>
          </cell>
          <cell r="D1021">
            <v>3</v>
          </cell>
          <cell r="E1021" t="str">
            <v>IV</v>
          </cell>
          <cell r="F1021">
            <v>2023</v>
          </cell>
          <cell r="G1021">
            <v>5579</v>
          </cell>
          <cell r="H1021" t="str">
            <v>*N*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</row>
        <row r="1022">
          <cell r="A1022" t="str">
            <v>PEI1000TYDLI34055912023</v>
          </cell>
          <cell r="B1022" t="str">
            <v>Plan mejoramiento calidad del servicio</v>
          </cell>
          <cell r="C1022" t="str">
            <v>Mejoramiento de los indicadores de calidad en los circuitos de nivel de tensión 2 y 3, fundamentado en metodologías de Gestión de Activos.</v>
          </cell>
          <cell r="D1022">
            <v>3</v>
          </cell>
          <cell r="E1022" t="str">
            <v>IV</v>
          </cell>
          <cell r="F1022">
            <v>2023</v>
          </cell>
          <cell r="G1022">
            <v>5591</v>
          </cell>
          <cell r="H1022" t="str">
            <v>*N*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A1023" t="str">
            <v>PEI1000TYDLI34056152023</v>
          </cell>
          <cell r="B1023" t="str">
            <v>Plan mejoramiento calidad del servicio</v>
          </cell>
          <cell r="C1023" t="str">
            <v>Mejoramiento de los indicadores de calidad en los circuitos de nivel de tensión 2 y 3, fundamentado en metodologías de Gestión de Activos.</v>
          </cell>
          <cell r="D1023">
            <v>3</v>
          </cell>
          <cell r="E1023" t="str">
            <v>IV</v>
          </cell>
          <cell r="F1023">
            <v>2023</v>
          </cell>
          <cell r="G1023">
            <v>5615</v>
          </cell>
          <cell r="H1023" t="str">
            <v>*N*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</row>
        <row r="1024">
          <cell r="A1024" t="str">
            <v>PEI1000TYDLI34056522023</v>
          </cell>
          <cell r="B1024" t="str">
            <v>Plan mejoramiento calidad del servicio</v>
          </cell>
          <cell r="C1024" t="str">
            <v>Mejoramiento de los indicadores de calidad en los circuitos de nivel de tensión 2 y 3, fundamentado en metodologías de Gestión de Activos.</v>
          </cell>
          <cell r="D1024">
            <v>3</v>
          </cell>
          <cell r="E1024" t="str">
            <v>IV</v>
          </cell>
          <cell r="F1024">
            <v>2023</v>
          </cell>
          <cell r="G1024">
            <v>5652</v>
          </cell>
          <cell r="H1024" t="str">
            <v>*N*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1581000</v>
          </cell>
          <cell r="Q1024">
            <v>0</v>
          </cell>
          <cell r="R1024">
            <v>0</v>
          </cell>
          <cell r="S1024">
            <v>1581000</v>
          </cell>
        </row>
        <row r="1025">
          <cell r="A1025" t="str">
            <v>PEI1000TYDLI34056562023</v>
          </cell>
          <cell r="B1025" t="str">
            <v>Plan mejoramiento calidad del servicio</v>
          </cell>
          <cell r="C1025" t="str">
            <v>Mejoramiento de los indicadores de calidad en los circuitos de nivel de tensión 2 y 3, fundamentado en metodologías de Gestión de Activos.</v>
          </cell>
          <cell r="D1025">
            <v>3</v>
          </cell>
          <cell r="E1025" t="str">
            <v>IV</v>
          </cell>
          <cell r="F1025">
            <v>2023</v>
          </cell>
          <cell r="G1025">
            <v>5656</v>
          </cell>
          <cell r="H1025" t="str">
            <v>*N*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7520000</v>
          </cell>
          <cell r="P1025">
            <v>60774000</v>
          </cell>
          <cell r="Q1025">
            <v>0</v>
          </cell>
          <cell r="R1025">
            <v>0</v>
          </cell>
          <cell r="S1025">
            <v>68294000</v>
          </cell>
        </row>
        <row r="1026">
          <cell r="A1026" t="str">
            <v>PEI1000TYDLI34056652023</v>
          </cell>
          <cell r="B1026" t="str">
            <v>Plan mejoramiento calidad del servicio</v>
          </cell>
          <cell r="C1026" t="str">
            <v>Mejoramiento de los indicadores de calidad en los circuitos de nivel de tensión 2 y 3, fundamentado en metodologías de Gestión de Activos.</v>
          </cell>
          <cell r="D1026">
            <v>3</v>
          </cell>
          <cell r="E1026" t="str">
            <v>IV</v>
          </cell>
          <cell r="F1026">
            <v>2023</v>
          </cell>
          <cell r="G1026">
            <v>5665</v>
          </cell>
          <cell r="H1026" t="str">
            <v>*N*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4888000</v>
          </cell>
          <cell r="P1026">
            <v>131034000</v>
          </cell>
          <cell r="Q1026">
            <v>0</v>
          </cell>
          <cell r="R1026">
            <v>0</v>
          </cell>
          <cell r="S1026">
            <v>135922000</v>
          </cell>
        </row>
        <row r="1027">
          <cell r="A1027" t="str">
            <v>PEI1000TYDLI34056862023</v>
          </cell>
          <cell r="B1027" t="str">
            <v>Plan mejoramiento calidad del servicio</v>
          </cell>
          <cell r="C1027" t="str">
            <v>Mejoramiento de los indicadores de calidad en los circuitos de nivel de tensión 2 y 3, fundamentado en metodologías de Gestión de Activos.</v>
          </cell>
          <cell r="D1027">
            <v>3</v>
          </cell>
          <cell r="E1027" t="str">
            <v>IV</v>
          </cell>
          <cell r="F1027">
            <v>2023</v>
          </cell>
          <cell r="G1027">
            <v>5686</v>
          </cell>
          <cell r="H1027" t="str">
            <v>*N*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</row>
        <row r="1028">
          <cell r="A1028" t="str">
            <v>PEI1000TYDLI34057562023</v>
          </cell>
          <cell r="B1028" t="str">
            <v>Plan mejoramiento calidad del servicio</v>
          </cell>
          <cell r="C1028" t="str">
            <v>Mejoramiento de los indicadores de calidad en los circuitos de nivel de tensión 2 y 3, fundamentado en metodologías de Gestión de Activos.</v>
          </cell>
          <cell r="D1028">
            <v>3</v>
          </cell>
          <cell r="E1028" t="str">
            <v>IV</v>
          </cell>
          <cell r="F1028">
            <v>2023</v>
          </cell>
          <cell r="G1028">
            <v>5756</v>
          </cell>
          <cell r="H1028" t="str">
            <v>*N*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</row>
        <row r="1029">
          <cell r="A1029" t="str">
            <v>PEI1000TYDLI34058192023</v>
          </cell>
          <cell r="B1029" t="str">
            <v>Plan mejoramiento calidad del servicio</v>
          </cell>
          <cell r="C1029" t="str">
            <v>Mejoramiento de los indicadores de calidad en los circuitos de nivel de tensión 2 y 3, fundamentado en metodologías de Gestión de Activos.</v>
          </cell>
          <cell r="D1029">
            <v>3</v>
          </cell>
          <cell r="E1029" t="str">
            <v>IV</v>
          </cell>
          <cell r="F1029">
            <v>2023</v>
          </cell>
          <cell r="G1029">
            <v>5819</v>
          </cell>
          <cell r="H1029" t="str">
            <v>*N*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1581000</v>
          </cell>
          <cell r="Q1029">
            <v>0</v>
          </cell>
          <cell r="R1029">
            <v>0</v>
          </cell>
          <cell r="S1029">
            <v>1581000</v>
          </cell>
        </row>
        <row r="1030">
          <cell r="A1030" t="str">
            <v>PEI1000TYDLI34058372023</v>
          </cell>
          <cell r="B1030" t="str">
            <v>Plan mejoramiento calidad del servicio</v>
          </cell>
          <cell r="C1030" t="str">
            <v>Mejoramiento de los indicadores de calidad en los circuitos de nivel de tensión 2 y 3, fundamentado en metodologías de Gestión de Activos.</v>
          </cell>
          <cell r="D1030">
            <v>3</v>
          </cell>
          <cell r="E1030" t="str">
            <v>IV</v>
          </cell>
          <cell r="F1030">
            <v>2023</v>
          </cell>
          <cell r="G1030">
            <v>5837</v>
          </cell>
          <cell r="H1030" t="str">
            <v>*N*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A1031" t="str">
            <v>PEI1000TYDLI34058582023</v>
          </cell>
          <cell r="B1031" t="str">
            <v>Plan mejoramiento calidad del servicio</v>
          </cell>
          <cell r="C1031" t="str">
            <v>Mejoramiento de los indicadores de calidad en los circuitos de nivel de tensión 2 y 3, fundamentado en metodologías de Gestión de Activos.</v>
          </cell>
          <cell r="D1031">
            <v>3</v>
          </cell>
          <cell r="E1031" t="str">
            <v>IV</v>
          </cell>
          <cell r="F1031">
            <v>2023</v>
          </cell>
          <cell r="G1031">
            <v>5858</v>
          </cell>
          <cell r="H1031" t="str">
            <v>*N*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A1032" t="str">
            <v>PEI1000TYDLI34058612023</v>
          </cell>
          <cell r="B1032" t="str">
            <v>Plan mejoramiento calidad del servicio</v>
          </cell>
          <cell r="C1032" t="str">
            <v>Mejoramiento de los indicadores de calidad en los circuitos de nivel de tensión 2 y 3, fundamentado en metodologías de Gestión de Activos.</v>
          </cell>
          <cell r="D1032">
            <v>3</v>
          </cell>
          <cell r="E1032" t="str">
            <v>IV</v>
          </cell>
          <cell r="F1032">
            <v>2023</v>
          </cell>
          <cell r="G1032">
            <v>5861</v>
          </cell>
          <cell r="H1032" t="str">
            <v>*N*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1581000</v>
          </cell>
          <cell r="Q1032">
            <v>0</v>
          </cell>
          <cell r="R1032">
            <v>0</v>
          </cell>
          <cell r="S1032">
            <v>1581000</v>
          </cell>
        </row>
        <row r="1033">
          <cell r="A1033" t="str">
            <v>PEI1030TYDCE32057562023</v>
          </cell>
          <cell r="B1033" t="str">
            <v>Conexión Proyecto Solar Los Ocobos 19.9 MW - Subestación Calizas 44 kV</v>
          </cell>
          <cell r="C1033" t="str">
            <v>Conexión del Proyecto Solar Fotovoltaico Los Ocobos 19.9 MW en la subestación Calizas, por medio de una bahía de 44 kV.</v>
          </cell>
          <cell r="D1033">
            <v>3</v>
          </cell>
          <cell r="E1033" t="str">
            <v>II</v>
          </cell>
          <cell r="F1033">
            <v>2023</v>
          </cell>
          <cell r="G1033">
            <v>5756</v>
          </cell>
          <cell r="H1033" t="str">
            <v>*N*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A1034" t="str">
            <v>PEI1104TYDLI21053182023</v>
          </cell>
          <cell r="B1034" t="str">
            <v>Solución a alta cargabilidad en redes del oriente antioqueño</v>
          </cell>
          <cell r="C1034" t="str">
            <v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v>
          </cell>
          <cell r="D1034">
            <v>2</v>
          </cell>
          <cell r="E1034" t="str">
            <v>I</v>
          </cell>
          <cell r="F1034">
            <v>2023</v>
          </cell>
          <cell r="G1034">
            <v>5318</v>
          </cell>
          <cell r="H1034" t="str">
            <v>*N*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A1035" t="str">
            <v>PEI1104TYDLI22053182023</v>
          </cell>
          <cell r="B1035" t="str">
            <v>Solución a alta cargabilidad en redes del oriente antioqueño</v>
          </cell>
          <cell r="C1035" t="str">
            <v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v>
          </cell>
          <cell r="D1035">
            <v>2</v>
          </cell>
          <cell r="E1035" t="str">
            <v>II</v>
          </cell>
          <cell r="F1035">
            <v>2023</v>
          </cell>
          <cell r="G1035">
            <v>5318</v>
          </cell>
          <cell r="H1035" t="str">
            <v>*N*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8706665.7599999998</v>
          </cell>
          <cell r="P1035">
            <v>0</v>
          </cell>
          <cell r="Q1035">
            <v>0</v>
          </cell>
          <cell r="R1035">
            <v>0</v>
          </cell>
          <cell r="S1035">
            <v>8706665.7599999998</v>
          </cell>
        </row>
        <row r="1036">
          <cell r="A1036" t="str">
            <v>PEI1104TYDLI22056152023</v>
          </cell>
          <cell r="B1036" t="str">
            <v>Solución a alta cargabilidad en redes del oriente antioqueño</v>
          </cell>
          <cell r="C1036" t="str">
            <v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v>
          </cell>
          <cell r="D1036">
            <v>2</v>
          </cell>
          <cell r="E1036" t="str">
            <v>II</v>
          </cell>
          <cell r="F1036">
            <v>2023</v>
          </cell>
          <cell r="G1036">
            <v>5615</v>
          </cell>
          <cell r="H1036" t="str">
            <v>*N*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1350000</v>
          </cell>
          <cell r="P1036">
            <v>0</v>
          </cell>
          <cell r="Q1036">
            <v>0</v>
          </cell>
          <cell r="R1036">
            <v>0</v>
          </cell>
          <cell r="S1036">
            <v>1350000</v>
          </cell>
        </row>
        <row r="1037">
          <cell r="A1037" t="str">
            <v>PEI1104TYDLI32053182023</v>
          </cell>
          <cell r="B1037" t="str">
            <v>Solución a alta cargabilidad en redes del oriente antioqueño</v>
          </cell>
          <cell r="C1037" t="str">
            <v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v>
          </cell>
          <cell r="D1037">
            <v>3</v>
          </cell>
          <cell r="E1037" t="str">
            <v>II</v>
          </cell>
          <cell r="F1037">
            <v>2023</v>
          </cell>
          <cell r="G1037">
            <v>5318</v>
          </cell>
          <cell r="H1037" t="str">
            <v>*N*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76753000</v>
          </cell>
          <cell r="P1037">
            <v>77987000</v>
          </cell>
          <cell r="Q1037">
            <v>0</v>
          </cell>
          <cell r="R1037">
            <v>0</v>
          </cell>
          <cell r="S1037">
            <v>154740000</v>
          </cell>
        </row>
        <row r="1038">
          <cell r="A1038" t="str">
            <v>PEI1104TYDLI32056152023</v>
          </cell>
          <cell r="B1038" t="str">
            <v>Solución a alta cargabilidad en redes del oriente antioqueño</v>
          </cell>
          <cell r="C1038" t="str">
            <v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v>
          </cell>
          <cell r="D1038">
            <v>3</v>
          </cell>
          <cell r="E1038" t="str">
            <v>II</v>
          </cell>
          <cell r="F1038">
            <v>2023</v>
          </cell>
          <cell r="G1038">
            <v>5615</v>
          </cell>
          <cell r="H1038" t="str">
            <v>*N*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A1039" t="str">
            <v>PEI1104TYDLI33053182023</v>
          </cell>
          <cell r="B1039" t="str">
            <v>Solución a alta cargabilidad en redes del oriente antioqueño</v>
          </cell>
          <cell r="C1039" t="str">
            <v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v>
          </cell>
          <cell r="D1039">
            <v>3</v>
          </cell>
          <cell r="E1039" t="str">
            <v>III</v>
          </cell>
          <cell r="F1039">
            <v>2023</v>
          </cell>
          <cell r="G1039">
            <v>5318</v>
          </cell>
          <cell r="H1039" t="str">
            <v>*N*</v>
          </cell>
          <cell r="J1039">
            <v>0</v>
          </cell>
          <cell r="K1039">
            <v>177804000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177804000</v>
          </cell>
        </row>
        <row r="1040">
          <cell r="A1040" t="str">
            <v>PEI1104TYDLI33056152023</v>
          </cell>
          <cell r="B1040" t="str">
            <v>Solución a alta cargabilidad en redes del oriente antioqueño</v>
          </cell>
          <cell r="C1040" t="str">
            <v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v>
          </cell>
          <cell r="D1040">
            <v>3</v>
          </cell>
          <cell r="E1040" t="str">
            <v>III</v>
          </cell>
          <cell r="F1040">
            <v>2023</v>
          </cell>
          <cell r="G1040">
            <v>5615</v>
          </cell>
          <cell r="H1040" t="str">
            <v>*N*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</row>
        <row r="1041">
          <cell r="A1041" t="str">
            <v>PEI1104TYDLI42056152023</v>
          </cell>
          <cell r="B1041" t="str">
            <v>Solución a alta cargabilidad en redes del oriente antioqueño</v>
          </cell>
          <cell r="C1041" t="str">
            <v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v>
          </cell>
          <cell r="D1041">
            <v>4</v>
          </cell>
          <cell r="E1041" t="str">
            <v>II</v>
          </cell>
          <cell r="F1041">
            <v>2023</v>
          </cell>
          <cell r="G1041">
            <v>5615</v>
          </cell>
          <cell r="H1041" t="str">
            <v>*N*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</row>
        <row r="1042">
          <cell r="A1042" t="str">
            <v>PEI1104TYDLI43056152023</v>
          </cell>
          <cell r="B1042" t="str">
            <v>Solución a alta cargabilidad en redes del oriente antioqueño</v>
          </cell>
          <cell r="C1042" t="str">
            <v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v>
          </cell>
          <cell r="D1042">
            <v>4</v>
          </cell>
          <cell r="E1042" t="str">
            <v>III</v>
          </cell>
          <cell r="F1042">
            <v>2023</v>
          </cell>
          <cell r="G1042">
            <v>5615</v>
          </cell>
          <cell r="H1042" t="str">
            <v>*N*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A1043" t="str">
            <v>PEI1113TYDTO33050012023</v>
          </cell>
          <cell r="B1043" t="str">
            <v>Actualización terminales remotas en subestaciones de Transmisión y Distribución Energía</v>
          </cell>
          <cell r="C1043" t="str">
            <v>Sustituir por concentradores las terminales remotas (RTU) ELIOP, instaladas en el sistema de transmisión y distribución de energía de EPM, buscando resolver la problemática de obsolescencia tecnológica que éstas presentan, siguiendo los estándares y lineamientos definidos por la organización.</v>
          </cell>
          <cell r="D1043">
            <v>3</v>
          </cell>
          <cell r="E1043" t="str">
            <v>III</v>
          </cell>
          <cell r="F1043">
            <v>2023</v>
          </cell>
          <cell r="G1043">
            <v>5001</v>
          </cell>
          <cell r="H1043" t="str">
            <v>*N*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A1044" t="str">
            <v>PEI1113TYDTO43050792023</v>
          </cell>
          <cell r="B1044" t="str">
            <v>Actualización terminales remotas en subestaciones de Transmisión y Distribución Energía</v>
          </cell>
          <cell r="C1044" t="str">
            <v>Sustituir por concentradores las terminales remotas (RTU) ELIOP, instaladas en el sistema de transmisión y distribución de energía de EPM, buscando resolver la problemática de obsolescencia tecnológica que éstas presentan, siguiendo los estándares y lineamientos definidos por la organización.</v>
          </cell>
          <cell r="D1044">
            <v>4</v>
          </cell>
          <cell r="E1044" t="str">
            <v>III</v>
          </cell>
          <cell r="F1044">
            <v>2023</v>
          </cell>
          <cell r="G1044">
            <v>5079</v>
          </cell>
          <cell r="H1044" t="str">
            <v>*N*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237103200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237103200</v>
          </cell>
        </row>
        <row r="1045">
          <cell r="A1045" t="str">
            <v>PEI1113TYDTO43050882023</v>
          </cell>
          <cell r="B1045" t="str">
            <v>Actualización terminales remotas en subestaciones de Transmisión y Distribución Energía</v>
          </cell>
          <cell r="C1045" t="str">
            <v>Sustituir por concentradores las terminales remotas (RTU) ELIOP, instaladas en el sistema de transmisión y distribución de energía de EPM, buscando resolver la problemática de obsolescencia tecnológica que éstas presentan, siguiendo los estándares y lineamientos definidos por la organización.</v>
          </cell>
          <cell r="D1045">
            <v>4</v>
          </cell>
          <cell r="E1045" t="str">
            <v>III</v>
          </cell>
          <cell r="F1045">
            <v>2023</v>
          </cell>
          <cell r="G1045">
            <v>5088</v>
          </cell>
          <cell r="H1045" t="str">
            <v>*N*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658620000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658620000</v>
          </cell>
        </row>
        <row r="1046">
          <cell r="A1046" t="str">
            <v>PEI1113TYDTO43053602023</v>
          </cell>
          <cell r="B1046" t="str">
            <v>Actualización terminales remotas en subestaciones de Transmisión y Distribución Energía</v>
          </cell>
          <cell r="C1046" t="str">
            <v>Sustituir por concentradores las terminales remotas (RTU) ELIOP, instaladas en el sistema de transmisión y distribución de energía de EPM, buscando resolver la problemática de obsolescencia tecnológica que éstas presentan, siguiendo los estándares y lineamientos definidos por la organización.</v>
          </cell>
          <cell r="D1046">
            <v>4</v>
          </cell>
          <cell r="E1046" t="str">
            <v>III</v>
          </cell>
          <cell r="F1046">
            <v>2023</v>
          </cell>
          <cell r="G1046">
            <v>5360</v>
          </cell>
          <cell r="H1046" t="str">
            <v>*N*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327846400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327846400</v>
          </cell>
        </row>
        <row r="1047">
          <cell r="A1047" t="str">
            <v>PEI1113TYDTO43056152023</v>
          </cell>
          <cell r="B1047" t="str">
            <v>Actualización terminales remotas en subestaciones de Transmisión y Distribución Energía</v>
          </cell>
          <cell r="C1047" t="str">
            <v>Sustituir por concentradores las terminales remotas (RTU) ELIOP, instaladas en el sistema de transmisión y distribución de energía de EPM, buscando resolver la problemática de obsolescencia tecnológica que éstas presentan, siguiendo los estándares y lineamientos definidos por la organización.</v>
          </cell>
          <cell r="D1047">
            <v>4</v>
          </cell>
          <cell r="E1047" t="str">
            <v>III</v>
          </cell>
          <cell r="F1047">
            <v>2023</v>
          </cell>
          <cell r="G1047">
            <v>5615</v>
          </cell>
          <cell r="H1047" t="str">
            <v>*N*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A1048" t="str">
            <v>PEI1113TYDTO43056672023</v>
          </cell>
          <cell r="B1048" t="str">
            <v>Actualización terminales remotas en subestaciones de Transmisión y Distribución Energía</v>
          </cell>
          <cell r="C1048" t="str">
            <v>Sustituir por concentradores las terminales remotas (RTU) ELIOP, instaladas en el sistema de transmisión y distribución de energía de EPM, buscando resolver la problemática de obsolescencia tecnológica que éstas presentan, siguiendo los estándares y lineamientos definidos por la organización.</v>
          </cell>
          <cell r="D1048">
            <v>4</v>
          </cell>
          <cell r="E1048" t="str">
            <v>III</v>
          </cell>
          <cell r="F1048">
            <v>2023</v>
          </cell>
          <cell r="G1048">
            <v>5667</v>
          </cell>
          <cell r="H1048" t="str">
            <v>*N*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731800000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731800000</v>
          </cell>
        </row>
        <row r="1049">
          <cell r="A1049" t="str">
            <v>PEI1157TYDCE22058562023</v>
          </cell>
          <cell r="B1049" t="str">
            <v>Conexión PCH Conde 3.5 MW - Subestación Valparaíso 13.2 kV</v>
          </cell>
          <cell r="C1049" t="str">
            <v xml:space="preserve">Conexión de la PCH Conde 3.5 MW a nivel de 13.2 kV en la subestación Valparaíso (bahía reducida). </v>
          </cell>
          <cell r="D1049">
            <v>2</v>
          </cell>
          <cell r="E1049" t="str">
            <v>II</v>
          </cell>
          <cell r="F1049">
            <v>2023</v>
          </cell>
          <cell r="G1049">
            <v>5856</v>
          </cell>
          <cell r="H1049" t="str">
            <v>*N*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A1050" t="str">
            <v>PIGA012023</v>
          </cell>
          <cell r="B1050" t="str">
            <v>Inversiones reconocidas para Gestión de Activos 1</v>
          </cell>
          <cell r="C1050" t="str">
            <v>Inversiones reconocidas para Gestión de Activos</v>
          </cell>
          <cell r="D1050">
            <v>3</v>
          </cell>
          <cell r="E1050" t="str">
            <v>IV</v>
          </cell>
          <cell r="F1050">
            <v>2023</v>
          </cell>
          <cell r="G1050">
            <v>5001</v>
          </cell>
          <cell r="H1050" t="str">
            <v>*N*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A1051" t="str">
            <v>PIGA032023</v>
          </cell>
          <cell r="B1051" t="str">
            <v>Inversiones reconocidas para Gestión de Activos 3</v>
          </cell>
          <cell r="C1051" t="str">
            <v>Inversiones reconocidas para Gestión de Activos</v>
          </cell>
          <cell r="D1051">
            <v>3</v>
          </cell>
          <cell r="E1051" t="str">
            <v>IV</v>
          </cell>
          <cell r="F1051">
            <v>2023</v>
          </cell>
          <cell r="G1051">
            <v>5001</v>
          </cell>
          <cell r="H1051" t="str">
            <v>*N*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241696637.00166839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241696637.00166839</v>
          </cell>
        </row>
        <row r="1052">
          <cell r="A1052" t="str">
            <v>10100-4-2</v>
          </cell>
          <cell r="B1052" t="str">
            <v>Obras en la subestación con IUS 10100, para el nivel de tensión 4 y tipo de inversión II</v>
          </cell>
          <cell r="D1052">
            <v>4</v>
          </cell>
          <cell r="E1052" t="str">
            <v>II</v>
          </cell>
          <cell r="F1052">
            <v>2023</v>
          </cell>
          <cell r="H1052" t="str">
            <v>*N*</v>
          </cell>
          <cell r="J1052">
            <v>848693000</v>
          </cell>
          <cell r="K1052">
            <v>138198000</v>
          </cell>
          <cell r="L1052">
            <v>2484204000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3471095000</v>
          </cell>
        </row>
        <row r="1053">
          <cell r="A1053" t="str">
            <v>10052-4-2</v>
          </cell>
          <cell r="B1053" t="str">
            <v>Obras en la subestación con IUS 10052, para el nivel de tensión 4 y tipo de inversión II</v>
          </cell>
          <cell r="D1053">
            <v>4</v>
          </cell>
          <cell r="E1053" t="str">
            <v>II</v>
          </cell>
          <cell r="F1053">
            <v>2023</v>
          </cell>
          <cell r="H1053" t="str">
            <v>*N*</v>
          </cell>
          <cell r="J1053">
            <v>2949493000</v>
          </cell>
          <cell r="K1053">
            <v>936351000</v>
          </cell>
          <cell r="L1053">
            <v>2484204000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6370048000</v>
          </cell>
        </row>
        <row r="1054">
          <cell r="A1054" t="str">
            <v>10111-3-3</v>
          </cell>
          <cell r="B1054" t="str">
            <v>Obras en la subestación con IUS 10111, para el nivel de tensión 3 y tipo de inversión III</v>
          </cell>
          <cell r="D1054">
            <v>3</v>
          </cell>
          <cell r="E1054" t="str">
            <v>III</v>
          </cell>
          <cell r="F1054">
            <v>2023</v>
          </cell>
          <cell r="H1054" t="str">
            <v>*N*</v>
          </cell>
          <cell r="J1054">
            <v>0</v>
          </cell>
          <cell r="K1054">
            <v>0</v>
          </cell>
          <cell r="L1054">
            <v>807620600.00000012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807620600.00000012</v>
          </cell>
        </row>
        <row r="1055">
          <cell r="A1055" t="str">
            <v>10071-3-3</v>
          </cell>
          <cell r="B1055" t="str">
            <v>Obras en la subestación con IUS 10071, para el nivel de tensión 3 y tipo de inversión III</v>
          </cell>
          <cell r="D1055">
            <v>3</v>
          </cell>
          <cell r="E1055" t="str">
            <v>III</v>
          </cell>
          <cell r="F1055">
            <v>2023</v>
          </cell>
          <cell r="H1055" t="str">
            <v>*N*</v>
          </cell>
          <cell r="J1055">
            <v>113423000</v>
          </cell>
          <cell r="K1055">
            <v>25908000</v>
          </cell>
          <cell r="L1055">
            <v>1124950000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1264281000</v>
          </cell>
        </row>
        <row r="1056">
          <cell r="A1056" t="str">
            <v>10100-0-2</v>
          </cell>
          <cell r="B1056" t="str">
            <v>Obras en la subestación con IUS 10100, para el nivel de tensión 0 y tipo de inversión II</v>
          </cell>
          <cell r="D1056">
            <v>0</v>
          </cell>
          <cell r="E1056" t="str">
            <v>II</v>
          </cell>
          <cell r="F1056">
            <v>2023</v>
          </cell>
          <cell r="H1056" t="str">
            <v>*N*</v>
          </cell>
          <cell r="J1056">
            <v>60210000</v>
          </cell>
          <cell r="K1056">
            <v>0</v>
          </cell>
          <cell r="L1056">
            <v>0</v>
          </cell>
          <cell r="M1056">
            <v>0</v>
          </cell>
          <cell r="N1056">
            <v>73180000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133390000</v>
          </cell>
        </row>
        <row r="1057">
          <cell r="A1057" t="str">
            <v>10032-2-2</v>
          </cell>
          <cell r="B1057" t="str">
            <v>Obras en la subestación con IUS 10032, para el nivel de tensión 2 y tipo de inversión II</v>
          </cell>
          <cell r="D1057">
            <v>2</v>
          </cell>
          <cell r="E1057" t="str">
            <v>II</v>
          </cell>
          <cell r="F1057">
            <v>2023</v>
          </cell>
          <cell r="H1057" t="str">
            <v>*N*</v>
          </cell>
          <cell r="J1057">
            <v>180274000</v>
          </cell>
          <cell r="K1057">
            <v>290929541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471203541</v>
          </cell>
        </row>
        <row r="1058">
          <cell r="A1058" t="str">
            <v>10032-2-3</v>
          </cell>
          <cell r="B1058" t="str">
            <v>Obras en la subestación con IUS 10032, para el nivel de tensión 2 y tipo de inversión III</v>
          </cell>
          <cell r="D1058">
            <v>2</v>
          </cell>
          <cell r="E1058" t="str">
            <v>III</v>
          </cell>
          <cell r="F1058">
            <v>2023</v>
          </cell>
          <cell r="H1058" t="str">
            <v>*N*</v>
          </cell>
          <cell r="J1058">
            <v>202565000</v>
          </cell>
          <cell r="K1058">
            <v>15859000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218424000</v>
          </cell>
        </row>
        <row r="1059">
          <cell r="A1059" t="str">
            <v>10032-3-3</v>
          </cell>
          <cell r="B1059" t="str">
            <v>Obras en la subestación con IUS 10032, para el nivel de tensión 3 y tipo de inversión III</v>
          </cell>
          <cell r="D1059">
            <v>3</v>
          </cell>
          <cell r="E1059" t="str">
            <v>III</v>
          </cell>
          <cell r="F1059">
            <v>2023</v>
          </cell>
          <cell r="H1059" t="str">
            <v>*N*</v>
          </cell>
          <cell r="J1059">
            <v>113423000</v>
          </cell>
          <cell r="K1059">
            <v>2142000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115565000</v>
          </cell>
        </row>
        <row r="1060">
          <cell r="A1060" t="str">
            <v>10032-0-2</v>
          </cell>
          <cell r="B1060" t="str">
            <v>Obras en la subestación con IUS 10032, para el nivel de tensión 0 y tipo de inversión II</v>
          </cell>
          <cell r="D1060">
            <v>0</v>
          </cell>
          <cell r="E1060" t="str">
            <v>II</v>
          </cell>
          <cell r="F1060">
            <v>2023</v>
          </cell>
          <cell r="H1060" t="str">
            <v>*N*</v>
          </cell>
          <cell r="J1060">
            <v>80280000</v>
          </cell>
          <cell r="K1060">
            <v>0</v>
          </cell>
          <cell r="L1060">
            <v>0</v>
          </cell>
          <cell r="M1060">
            <v>0</v>
          </cell>
          <cell r="N1060">
            <v>238017000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318297000</v>
          </cell>
        </row>
        <row r="1061">
          <cell r="A1061" t="str">
            <v>10032-0-3</v>
          </cell>
          <cell r="B1061" t="str">
            <v>Obras en la subestación con IUS 10032, para el nivel de tensión 0 y tipo de inversión III</v>
          </cell>
          <cell r="D1061">
            <v>0</v>
          </cell>
          <cell r="E1061" t="str">
            <v>III</v>
          </cell>
          <cell r="F1061">
            <v>2023</v>
          </cell>
          <cell r="H1061" t="str">
            <v>*N*</v>
          </cell>
          <cell r="J1061">
            <v>311085000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311085000</v>
          </cell>
        </row>
        <row r="1062">
          <cell r="A1062" t="str">
            <v>10099-3-3</v>
          </cell>
          <cell r="B1062" t="str">
            <v>Obras en la subestación con IUS 10099, para el nivel de tensión 3 y tipo de inversión III</v>
          </cell>
          <cell r="D1062">
            <v>3</v>
          </cell>
          <cell r="E1062" t="str">
            <v>III</v>
          </cell>
          <cell r="F1062">
            <v>2023</v>
          </cell>
          <cell r="H1062" t="str">
            <v>*N*</v>
          </cell>
          <cell r="J1062">
            <v>15652374.000000002</v>
          </cell>
          <cell r="K1062">
            <v>25908000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41560374</v>
          </cell>
        </row>
        <row r="1063">
          <cell r="A1063" t="str">
            <v>10047-0-2</v>
          </cell>
          <cell r="B1063" t="str">
            <v>Obras en la subestación con IUS 10047, para el nivel de tensión 0 y tipo de inversión II</v>
          </cell>
          <cell r="D1063">
            <v>0</v>
          </cell>
          <cell r="E1063" t="str">
            <v>II</v>
          </cell>
          <cell r="F1063">
            <v>2023</v>
          </cell>
          <cell r="H1063" t="str">
            <v>*N*</v>
          </cell>
          <cell r="J1063">
            <v>30105000</v>
          </cell>
          <cell r="K1063">
            <v>0</v>
          </cell>
          <cell r="L1063">
            <v>0</v>
          </cell>
          <cell r="M1063">
            <v>0</v>
          </cell>
          <cell r="N1063">
            <v>73180000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103285000</v>
          </cell>
        </row>
        <row r="1064">
          <cell r="A1064" t="str">
            <v>10047-4-2</v>
          </cell>
          <cell r="B1064" t="str">
            <v>Obras en la subestación con IUS 10047, para el nivel de tensión 4 y tipo de inversión II</v>
          </cell>
          <cell r="D1064">
            <v>4</v>
          </cell>
          <cell r="E1064" t="str">
            <v>II</v>
          </cell>
          <cell r="F1064">
            <v>2023</v>
          </cell>
          <cell r="H1064" t="str">
            <v>*N*</v>
          </cell>
          <cell r="J1064">
            <v>925601000</v>
          </cell>
          <cell r="K1064">
            <v>336023000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1261624000</v>
          </cell>
        </row>
        <row r="1065">
          <cell r="A1065" t="str">
            <v>10056-0-2</v>
          </cell>
          <cell r="B1065" t="str">
            <v>Obras en la subestación con IUS 10056, para el nivel de tensión 0 y tipo de inversión II</v>
          </cell>
          <cell r="D1065">
            <v>0</v>
          </cell>
          <cell r="E1065" t="str">
            <v>II</v>
          </cell>
          <cell r="F1065">
            <v>2023</v>
          </cell>
          <cell r="H1065" t="str">
            <v>*N*</v>
          </cell>
          <cell r="J1065">
            <v>30105000</v>
          </cell>
          <cell r="K1065">
            <v>0</v>
          </cell>
          <cell r="L1065">
            <v>0</v>
          </cell>
          <cell r="M1065">
            <v>0</v>
          </cell>
          <cell r="N1065">
            <v>73180000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103285000</v>
          </cell>
        </row>
        <row r="1066">
          <cell r="A1066" t="str">
            <v>10056-4-2</v>
          </cell>
          <cell r="B1066" t="str">
            <v>Obras en la subestación con IUS 10056, para el nivel de tensión 4 y tipo de inversión II</v>
          </cell>
          <cell r="D1066">
            <v>4</v>
          </cell>
          <cell r="E1066" t="str">
            <v>II</v>
          </cell>
          <cell r="F1066">
            <v>2023</v>
          </cell>
          <cell r="H1066" t="str">
            <v>*N*</v>
          </cell>
          <cell r="J1066">
            <v>925601000</v>
          </cell>
          <cell r="K1066">
            <v>234894999.99999997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1160496000</v>
          </cell>
        </row>
        <row r="1067">
          <cell r="A1067" t="str">
            <v>10052-2-2</v>
          </cell>
          <cell r="B1067" t="str">
            <v>Obras en la subestación con IUS 10052, para el nivel de tensión 2 y tipo de inversión II</v>
          </cell>
          <cell r="D1067">
            <v>2</v>
          </cell>
          <cell r="E1067" t="str">
            <v>II</v>
          </cell>
          <cell r="F1067">
            <v>2023</v>
          </cell>
          <cell r="H1067" t="str">
            <v>*N*</v>
          </cell>
          <cell r="J1067">
            <v>549869000</v>
          </cell>
          <cell r="K1067">
            <v>362463000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912332000</v>
          </cell>
        </row>
        <row r="1068">
          <cell r="A1068" t="str">
            <v>10052-2-1</v>
          </cell>
          <cell r="B1068" t="str">
            <v>Obras en la subestación con IUS 10052, para el nivel de tensión 2 y tipo de inversión I</v>
          </cell>
          <cell r="D1068">
            <v>2</v>
          </cell>
          <cell r="E1068" t="str">
            <v>I</v>
          </cell>
          <cell r="F1068">
            <v>2023</v>
          </cell>
          <cell r="H1068" t="str">
            <v>*N*</v>
          </cell>
          <cell r="J1068">
            <v>301797000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301797000</v>
          </cell>
        </row>
        <row r="1069">
          <cell r="A1069" t="str">
            <v>10052-2-3</v>
          </cell>
          <cell r="B1069" t="str">
            <v>Obras en la subestación con IUS 10052, para el nivel de tensión 2 y tipo de inversión III</v>
          </cell>
          <cell r="D1069">
            <v>2</v>
          </cell>
          <cell r="E1069" t="str">
            <v>III</v>
          </cell>
          <cell r="F1069">
            <v>2023</v>
          </cell>
          <cell r="H1069" t="str">
            <v>*N*</v>
          </cell>
          <cell r="J1069">
            <v>186209000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186209000</v>
          </cell>
        </row>
        <row r="1070">
          <cell r="A1070" t="str">
            <v>10052-3-2</v>
          </cell>
          <cell r="B1070" t="str">
            <v>Obras en la subestación con IUS 10052, para el nivel de tensión 3 y tipo de inversión II</v>
          </cell>
          <cell r="D1070">
            <v>3</v>
          </cell>
          <cell r="E1070" t="str">
            <v>II</v>
          </cell>
          <cell r="F1070">
            <v>2023</v>
          </cell>
          <cell r="H1070" t="str">
            <v>*N*</v>
          </cell>
          <cell r="J1070">
            <v>1141695000</v>
          </cell>
          <cell r="K1070">
            <v>316557000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1458252000</v>
          </cell>
        </row>
        <row r="1071">
          <cell r="A1071" t="str">
            <v>10052-0-2</v>
          </cell>
          <cell r="B1071" t="str">
            <v>Obras en la subestación con IUS 10052, para el nivel de tensión 0 y tipo de inversión II</v>
          </cell>
          <cell r="D1071">
            <v>0</v>
          </cell>
          <cell r="E1071" t="str">
            <v>II</v>
          </cell>
          <cell r="F1071">
            <v>2023</v>
          </cell>
          <cell r="H1071" t="str">
            <v>*N*</v>
          </cell>
          <cell r="J1071">
            <v>582030000</v>
          </cell>
          <cell r="K1071">
            <v>0</v>
          </cell>
          <cell r="L1071">
            <v>0</v>
          </cell>
          <cell r="M1071">
            <v>0</v>
          </cell>
          <cell r="N1071">
            <v>878160000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1460190000</v>
          </cell>
        </row>
        <row r="1072">
          <cell r="A1072" t="str">
            <v>10033-3-2</v>
          </cell>
          <cell r="B1072" t="str">
            <v>Obras en la subestación con IUS 10033, para el nivel de tensión 3 y tipo de inversión II</v>
          </cell>
          <cell r="D1072">
            <v>3</v>
          </cell>
          <cell r="E1072" t="str">
            <v>II</v>
          </cell>
          <cell r="F1072">
            <v>2023</v>
          </cell>
          <cell r="H1072" t="str">
            <v>*N*</v>
          </cell>
          <cell r="J1072">
            <v>90332988</v>
          </cell>
          <cell r="K1072">
            <v>88902000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179234988</v>
          </cell>
        </row>
        <row r="1073">
          <cell r="A1073" t="str">
            <v>10092-4-3</v>
          </cell>
          <cell r="B1073" t="str">
            <v>Obras en la subestación con IUS 10092, para el nivel de tensión 4 y tipo de inversión III</v>
          </cell>
          <cell r="D1073">
            <v>4</v>
          </cell>
          <cell r="E1073" t="str">
            <v>III</v>
          </cell>
          <cell r="F1073">
            <v>2023</v>
          </cell>
          <cell r="H1073" t="str">
            <v>*N*</v>
          </cell>
          <cell r="J1073">
            <v>1854994019</v>
          </cell>
          <cell r="K1073">
            <v>927342000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2782336019</v>
          </cell>
        </row>
        <row r="1074">
          <cell r="A1074" t="str">
            <v>10100-3-3</v>
          </cell>
          <cell r="B1074" t="str">
            <v>Obras en la subestación con IUS 10100, para el nivel de tensión 3 y tipo de inversión III</v>
          </cell>
          <cell r="D1074">
            <v>3</v>
          </cell>
          <cell r="E1074" t="str">
            <v>III</v>
          </cell>
          <cell r="F1074">
            <v>2023</v>
          </cell>
          <cell r="H1074" t="str">
            <v>*N*</v>
          </cell>
          <cell r="J1074">
            <v>150991796</v>
          </cell>
          <cell r="K1074">
            <v>190419000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341410796</v>
          </cell>
        </row>
        <row r="1075">
          <cell r="A1075" t="str">
            <v>10103-3-3</v>
          </cell>
          <cell r="B1075" t="str">
            <v>Obras en la subestación con IUS 10103, para el nivel de tensión 3 y tipo de inversión III</v>
          </cell>
          <cell r="D1075">
            <v>3</v>
          </cell>
          <cell r="E1075" t="str">
            <v>III</v>
          </cell>
          <cell r="F1075">
            <v>2023</v>
          </cell>
          <cell r="H1075" t="str">
            <v>*N*</v>
          </cell>
          <cell r="J1075">
            <v>98420253.00000003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98420253.00000003</v>
          </cell>
        </row>
        <row r="1076">
          <cell r="A1076" t="str">
            <v>10132-3-3</v>
          </cell>
          <cell r="B1076" t="str">
            <v>Obras en la subestación con IUS 10132, para el nivel de tensión 3 y tipo de inversión III</v>
          </cell>
          <cell r="D1076">
            <v>3</v>
          </cell>
          <cell r="E1076" t="str">
            <v>III</v>
          </cell>
          <cell r="F1076">
            <v>2023</v>
          </cell>
          <cell r="H1076" t="str">
            <v>*N*</v>
          </cell>
          <cell r="J1076">
            <v>87803892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87803892</v>
          </cell>
        </row>
        <row r="1077">
          <cell r="A1077" t="str">
            <v>10045-3-2</v>
          </cell>
          <cell r="B1077" t="str">
            <v>Obras en la subestación con IUS 10045, para el nivel de tensión 3 y tipo de inversión II</v>
          </cell>
          <cell r="D1077">
            <v>3</v>
          </cell>
          <cell r="E1077" t="str">
            <v>II</v>
          </cell>
          <cell r="F1077">
            <v>2023</v>
          </cell>
          <cell r="H1077" t="str">
            <v>*N*</v>
          </cell>
          <cell r="J1077">
            <v>90332988</v>
          </cell>
          <cell r="K1077">
            <v>88902000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179234988</v>
          </cell>
        </row>
        <row r="1078">
          <cell r="A1078" t="str">
            <v>10045-2-2</v>
          </cell>
          <cell r="B1078" t="str">
            <v>Obras en la subestación con IUS 10045, para el nivel de tensión 2 y tipo de inversión II</v>
          </cell>
          <cell r="D1078">
            <v>2</v>
          </cell>
          <cell r="E1078" t="str">
            <v>II</v>
          </cell>
          <cell r="F1078">
            <v>2023</v>
          </cell>
          <cell r="H1078" t="str">
            <v>*N*</v>
          </cell>
          <cell r="J1078">
            <v>84103000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84103000</v>
          </cell>
        </row>
        <row r="1079">
          <cell r="A1079" t="str">
            <v>10076-3-2</v>
          </cell>
          <cell r="B1079" t="str">
            <v>Obras en la subestación con IUS 10076, para el nivel de tensión 3 y tipo de inversión II</v>
          </cell>
          <cell r="D1079">
            <v>3</v>
          </cell>
          <cell r="E1079" t="str">
            <v>II</v>
          </cell>
          <cell r="F1079">
            <v>2023</v>
          </cell>
          <cell r="H1079" t="str">
            <v>*N*</v>
          </cell>
          <cell r="J1079">
            <v>83691863.999999985</v>
          </cell>
          <cell r="K1079">
            <v>88902000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172593864</v>
          </cell>
        </row>
        <row r="1080">
          <cell r="A1080" t="str">
            <v>10110-3-3</v>
          </cell>
          <cell r="B1080" t="str">
            <v>Obras en la subestación con IUS 10110, para el nivel de tensión 3 y tipo de inversión III</v>
          </cell>
          <cell r="D1080">
            <v>3</v>
          </cell>
          <cell r="E1080" t="str">
            <v>III</v>
          </cell>
          <cell r="F1080">
            <v>2023</v>
          </cell>
          <cell r="H1080" t="str">
            <v>*N*</v>
          </cell>
          <cell r="J1080">
            <v>4554025</v>
          </cell>
          <cell r="K1080">
            <v>25908000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30462025</v>
          </cell>
        </row>
        <row r="1081">
          <cell r="A1081" t="str">
            <v>10114-3-3</v>
          </cell>
          <cell r="B1081" t="str">
            <v>Obras en la subestación con IUS 10114, para el nivel de tensión 3 y tipo de inversión III</v>
          </cell>
          <cell r="D1081">
            <v>3</v>
          </cell>
          <cell r="E1081" t="str">
            <v>III</v>
          </cell>
          <cell r="F1081">
            <v>2023</v>
          </cell>
          <cell r="H1081" t="str">
            <v>*N*</v>
          </cell>
          <cell r="J1081">
            <v>98420253.00000003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98420253.00000003</v>
          </cell>
        </row>
        <row r="1082">
          <cell r="A1082" t="str">
            <v>10104-3-2</v>
          </cell>
          <cell r="B1082" t="str">
            <v>Obras en la subestación con IUS 10104, para el nivel de tensión 3 y tipo de inversión II</v>
          </cell>
          <cell r="D1082">
            <v>3</v>
          </cell>
          <cell r="E1082" t="str">
            <v>II</v>
          </cell>
          <cell r="F1082">
            <v>2023</v>
          </cell>
          <cell r="H1082" t="str">
            <v>*N*</v>
          </cell>
          <cell r="J1082">
            <v>347003000</v>
          </cell>
          <cell r="K1082">
            <v>117350000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464353000</v>
          </cell>
        </row>
        <row r="1083">
          <cell r="A1083" t="str">
            <v>10104-0-2</v>
          </cell>
          <cell r="B1083" t="str">
            <v>Obras en la subestación con IUS 10104, para el nivel de tensión 0 y tipo de inversión II</v>
          </cell>
          <cell r="D1083">
            <v>0</v>
          </cell>
          <cell r="E1083" t="str">
            <v>II</v>
          </cell>
          <cell r="F1083">
            <v>2023</v>
          </cell>
          <cell r="H1083" t="str">
            <v>*N*</v>
          </cell>
          <cell r="J1083">
            <v>30105000</v>
          </cell>
          <cell r="K1083">
            <v>0</v>
          </cell>
          <cell r="L1083">
            <v>0</v>
          </cell>
          <cell r="M1083">
            <v>0</v>
          </cell>
          <cell r="N1083">
            <v>73180000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103285000</v>
          </cell>
        </row>
        <row r="1084">
          <cell r="A1084" t="str">
            <v>10115-3-3</v>
          </cell>
          <cell r="B1084" t="str">
            <v>Obras en la subestación con IUS 10115, para el nivel de tensión 3 y tipo de inversión III</v>
          </cell>
          <cell r="D1084">
            <v>3</v>
          </cell>
          <cell r="E1084" t="str">
            <v>III</v>
          </cell>
          <cell r="F1084">
            <v>2023</v>
          </cell>
          <cell r="H1084" t="str">
            <v>*N*</v>
          </cell>
          <cell r="J1084">
            <v>98420253.00000003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98420253.00000003</v>
          </cell>
        </row>
        <row r="1085">
          <cell r="A1085" t="str">
            <v>10131-4-1</v>
          </cell>
          <cell r="B1085" t="str">
            <v>Obras en la subestación con IUS 10131, para el nivel de tensión 4 y tipo de inversión I</v>
          </cell>
          <cell r="D1085">
            <v>4</v>
          </cell>
          <cell r="E1085" t="str">
            <v>I</v>
          </cell>
          <cell r="F1085">
            <v>2023</v>
          </cell>
          <cell r="H1085" t="str">
            <v>*N*</v>
          </cell>
          <cell r="J1085">
            <v>212892000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212892000</v>
          </cell>
        </row>
        <row r="1086">
          <cell r="A1086" t="str">
            <v>10131-2-2</v>
          </cell>
          <cell r="B1086" t="str">
            <v>Obras en la subestación con IUS 10131, para el nivel de tensión 2 y tipo de inversión II</v>
          </cell>
          <cell r="D1086">
            <v>2</v>
          </cell>
          <cell r="E1086" t="str">
            <v>II</v>
          </cell>
          <cell r="F1086">
            <v>2023</v>
          </cell>
          <cell r="H1086" t="str">
            <v>*N*</v>
          </cell>
          <cell r="J1086">
            <v>889919000</v>
          </cell>
          <cell r="K1086">
            <v>63742000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953661000</v>
          </cell>
        </row>
        <row r="1087">
          <cell r="A1087" t="str">
            <v>10131-4-2</v>
          </cell>
          <cell r="B1087" t="str">
            <v>Obras en la subestación con IUS 10131, para el nivel de tensión 4 y tipo de inversión II</v>
          </cell>
          <cell r="D1087">
            <v>4</v>
          </cell>
          <cell r="E1087" t="str">
            <v>II</v>
          </cell>
          <cell r="F1087">
            <v>2023</v>
          </cell>
          <cell r="H1087" t="str">
            <v>*N*</v>
          </cell>
          <cell r="J1087">
            <v>1851202000</v>
          </cell>
          <cell r="K1087">
            <v>570918000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2422120000</v>
          </cell>
        </row>
        <row r="1088">
          <cell r="A1088" t="str">
            <v>10124-3-3</v>
          </cell>
          <cell r="B1088" t="str">
            <v>Obras en la subestación con IUS 10124, para el nivel de tensión 3 y tipo de inversión III</v>
          </cell>
          <cell r="D1088">
            <v>3</v>
          </cell>
          <cell r="E1088" t="str">
            <v>III</v>
          </cell>
          <cell r="F1088">
            <v>2023</v>
          </cell>
          <cell r="H1088" t="str">
            <v>*N*</v>
          </cell>
          <cell r="J1088">
            <v>87803892</v>
          </cell>
          <cell r="K1088">
            <v>25908000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113711892</v>
          </cell>
        </row>
        <row r="1089">
          <cell r="A1089" t="str">
            <v>10029-2-2</v>
          </cell>
          <cell r="B1089" t="str">
            <v>Obras en la subestación con IUS 10029, para el nivel de tensión 2 y tipo de inversión II</v>
          </cell>
          <cell r="D1089">
            <v>2</v>
          </cell>
          <cell r="E1089" t="str">
            <v>II</v>
          </cell>
          <cell r="F1089">
            <v>2023</v>
          </cell>
          <cell r="H1089" t="str">
            <v>*N*</v>
          </cell>
          <cell r="J1089">
            <v>142440000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142440000</v>
          </cell>
        </row>
        <row r="1090">
          <cell r="A1090" t="str">
            <v>10029-3-2</v>
          </cell>
          <cell r="B1090" t="str">
            <v>Obras en la subestación con IUS 10029, para el nivel de tensión 3 y tipo de inversión II</v>
          </cell>
          <cell r="D1090">
            <v>3</v>
          </cell>
          <cell r="E1090" t="str">
            <v>II</v>
          </cell>
          <cell r="F1090">
            <v>2023</v>
          </cell>
          <cell r="H1090" t="str">
            <v>*N*</v>
          </cell>
          <cell r="J1090">
            <v>305475000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305475000</v>
          </cell>
        </row>
        <row r="1091">
          <cell r="A1091" t="str">
            <v>10117-3-3</v>
          </cell>
          <cell r="B1091" t="str">
            <v>Obras en la subestación con IUS 10117, para el nivel de tensión 3 y tipo de inversión III</v>
          </cell>
          <cell r="D1091">
            <v>3</v>
          </cell>
          <cell r="E1091" t="str">
            <v>III</v>
          </cell>
          <cell r="F1091">
            <v>2023</v>
          </cell>
          <cell r="H1091" t="str">
            <v>*N*</v>
          </cell>
          <cell r="J1091">
            <v>98420253.00000003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98420253.00000003</v>
          </cell>
        </row>
        <row r="1092">
          <cell r="A1092" t="str">
            <v>10071-0-3</v>
          </cell>
          <cell r="B1092" t="str">
            <v>Obras en la subestación con IUS 10071, para el nivel de tensión 0 y tipo de inversión III</v>
          </cell>
          <cell r="D1092">
            <v>0</v>
          </cell>
          <cell r="E1092" t="str">
            <v>III</v>
          </cell>
          <cell r="F1092">
            <v>2023</v>
          </cell>
          <cell r="H1092" t="str">
            <v>*N*</v>
          </cell>
          <cell r="J1092">
            <v>391365000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391365000</v>
          </cell>
        </row>
        <row r="1093">
          <cell r="A1093" t="str">
            <v>10071-2-3</v>
          </cell>
          <cell r="B1093" t="str">
            <v>Obras en la subestación con IUS 10071, para el nivel de tensión 2 y tipo de inversión III</v>
          </cell>
          <cell r="D1093">
            <v>2</v>
          </cell>
          <cell r="E1093" t="str">
            <v>III</v>
          </cell>
          <cell r="F1093">
            <v>2023</v>
          </cell>
          <cell r="H1093" t="str">
            <v>*N*</v>
          </cell>
          <cell r="J1093">
            <v>324104000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324104000</v>
          </cell>
        </row>
        <row r="1094">
          <cell r="A1094" t="str">
            <v>10071-3-2</v>
          </cell>
          <cell r="B1094" t="str">
            <v>Obras en la subestación con IUS 10071, para el nivel de tensión 3 y tipo de inversión II</v>
          </cell>
          <cell r="D1094">
            <v>3</v>
          </cell>
          <cell r="E1094" t="str">
            <v>II</v>
          </cell>
          <cell r="F1094">
            <v>2023</v>
          </cell>
          <cell r="H1094" t="str">
            <v>*N*</v>
          </cell>
          <cell r="J1094">
            <v>374501000</v>
          </cell>
          <cell r="K1094">
            <v>51816000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426317000</v>
          </cell>
        </row>
        <row r="1095">
          <cell r="A1095" t="str">
            <v>10069-0-3</v>
          </cell>
          <cell r="B1095" t="str">
            <v>Obras en la subestación con IUS 10069, para el nivel de tensión 0 y tipo de inversión III</v>
          </cell>
          <cell r="D1095">
            <v>0</v>
          </cell>
          <cell r="E1095" t="str">
            <v>III</v>
          </cell>
          <cell r="F1095">
            <v>2023</v>
          </cell>
          <cell r="H1095" t="str">
            <v>*N*</v>
          </cell>
          <cell r="J1095">
            <v>331155000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331155000</v>
          </cell>
        </row>
        <row r="1096">
          <cell r="A1096" t="str">
            <v>10069-2-3</v>
          </cell>
          <cell r="B1096" t="str">
            <v>Obras en la subestación con IUS 10069, para el nivel de tensión 2 y tipo de inversión III</v>
          </cell>
          <cell r="D1096">
            <v>2</v>
          </cell>
          <cell r="E1096" t="str">
            <v>III</v>
          </cell>
          <cell r="F1096">
            <v>2023</v>
          </cell>
          <cell r="H1096" t="str">
            <v>*N*</v>
          </cell>
          <cell r="J1096">
            <v>81026000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81026000</v>
          </cell>
        </row>
        <row r="1097">
          <cell r="A1097" t="str">
            <v>10069-2-1</v>
          </cell>
          <cell r="B1097" t="str">
            <v>Obras en la subestación con IUS 10069, para el nivel de tensión 2 y tipo de inversión I</v>
          </cell>
          <cell r="D1097">
            <v>2</v>
          </cell>
          <cell r="E1097" t="str">
            <v>I</v>
          </cell>
          <cell r="F1097">
            <v>2023</v>
          </cell>
          <cell r="H1097" t="str">
            <v>*N*</v>
          </cell>
          <cell r="J1097">
            <v>100599000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100599000</v>
          </cell>
        </row>
        <row r="1098">
          <cell r="A1098" t="str">
            <v>10069-2-2</v>
          </cell>
          <cell r="B1098" t="str">
            <v>Obras en la subestación con IUS 10069, para el nivel de tensión 2 y tipo de inversión II</v>
          </cell>
          <cell r="D1098">
            <v>2</v>
          </cell>
          <cell r="E1098" t="str">
            <v>II</v>
          </cell>
          <cell r="F1098">
            <v>2023</v>
          </cell>
          <cell r="H1098" t="str">
            <v>*N*</v>
          </cell>
          <cell r="J1098">
            <v>85610000</v>
          </cell>
          <cell r="K1098">
            <v>67311000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152921000</v>
          </cell>
        </row>
        <row r="1099">
          <cell r="A1099" t="str">
            <v>10069-3-3</v>
          </cell>
          <cell r="B1099" t="str">
            <v>Obras en la subestación con IUS 10069, para el nivel de tensión 3 y tipo de inversión III</v>
          </cell>
          <cell r="D1099">
            <v>3</v>
          </cell>
          <cell r="E1099" t="str">
            <v>III</v>
          </cell>
          <cell r="F1099">
            <v>2023</v>
          </cell>
          <cell r="H1099" t="str">
            <v>*N*</v>
          </cell>
          <cell r="J1099">
            <v>113423000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113423000</v>
          </cell>
        </row>
        <row r="1100">
          <cell r="A1100" t="str">
            <v>10067-0-3</v>
          </cell>
          <cell r="B1100" t="str">
            <v>Obras en la subestación con IUS 10067, para el nivel de tensión 0 y tipo de inversión III</v>
          </cell>
          <cell r="D1100">
            <v>0</v>
          </cell>
          <cell r="E1100" t="str">
            <v>III</v>
          </cell>
          <cell r="F1100">
            <v>2023</v>
          </cell>
          <cell r="H1100" t="str">
            <v>*N*</v>
          </cell>
          <cell r="J1100">
            <v>341190000</v>
          </cell>
          <cell r="K1100">
            <v>0</v>
          </cell>
          <cell r="L1100">
            <v>0</v>
          </cell>
          <cell r="M1100">
            <v>0</v>
          </cell>
          <cell r="N1100">
            <v>508668000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849858000</v>
          </cell>
        </row>
        <row r="1101">
          <cell r="A1101" t="str">
            <v>10067-2-3</v>
          </cell>
          <cell r="B1101" t="str">
            <v>Obras en la subestación con IUS 10067, para el nivel de tensión 2 y tipo de inversión III</v>
          </cell>
          <cell r="D1101">
            <v>2</v>
          </cell>
          <cell r="E1101" t="str">
            <v>III</v>
          </cell>
          <cell r="F1101">
            <v>2023</v>
          </cell>
          <cell r="H1101" t="str">
            <v>*N*</v>
          </cell>
          <cell r="J1101">
            <v>202565000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202565000</v>
          </cell>
        </row>
        <row r="1102">
          <cell r="A1102" t="str">
            <v>10067-2-2</v>
          </cell>
          <cell r="B1102" t="str">
            <v>Obras en la subestación con IUS 10067, para el nivel de tensión 2 y tipo de inversión II</v>
          </cell>
          <cell r="D1102">
            <v>2</v>
          </cell>
          <cell r="E1102" t="str">
            <v>II</v>
          </cell>
          <cell r="F1102">
            <v>2023</v>
          </cell>
          <cell r="H1102" t="str">
            <v>*N*</v>
          </cell>
          <cell r="J1102">
            <v>85610000</v>
          </cell>
          <cell r="K1102">
            <v>44371000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129981000</v>
          </cell>
        </row>
        <row r="1103">
          <cell r="A1103" t="str">
            <v>10067-3-3</v>
          </cell>
          <cell r="B1103" t="str">
            <v>Obras en la subestación con IUS 10067, para el nivel de tensión 3 y tipo de inversión III</v>
          </cell>
          <cell r="D1103">
            <v>3</v>
          </cell>
          <cell r="E1103" t="str">
            <v>III</v>
          </cell>
          <cell r="F1103">
            <v>2023</v>
          </cell>
          <cell r="H1103" t="str">
            <v>*N*</v>
          </cell>
          <cell r="J1103">
            <v>226846000</v>
          </cell>
          <cell r="K1103">
            <v>1071000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227917000</v>
          </cell>
        </row>
        <row r="1104">
          <cell r="A1104" t="str">
            <v>10067-3-2</v>
          </cell>
          <cell r="B1104" t="str">
            <v>Obras en la subestación con IUS 10067, para el nivel de tensión 3 y tipo de inversión II</v>
          </cell>
          <cell r="D1104">
            <v>3</v>
          </cell>
          <cell r="E1104" t="str">
            <v>II</v>
          </cell>
          <cell r="F1104">
            <v>2023</v>
          </cell>
          <cell r="H1104" t="str">
            <v>*N*</v>
          </cell>
          <cell r="J1104">
            <v>261078000</v>
          </cell>
          <cell r="K1104">
            <v>51816000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312894000</v>
          </cell>
        </row>
        <row r="1105">
          <cell r="A1105" t="str">
            <v>10010-2-2</v>
          </cell>
          <cell r="B1105" t="str">
            <v>Obras en la subestación con IUS 10010, para el nivel de tensión 2 y tipo de inversión II</v>
          </cell>
          <cell r="D1105">
            <v>2</v>
          </cell>
          <cell r="E1105" t="str">
            <v>II</v>
          </cell>
          <cell r="F1105">
            <v>2023</v>
          </cell>
          <cell r="H1105" t="str">
            <v>*N*</v>
          </cell>
          <cell r="J1105">
            <v>282224000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282224000</v>
          </cell>
        </row>
        <row r="1106">
          <cell r="A1106" t="str">
            <v>10010-0-2</v>
          </cell>
          <cell r="B1106" t="str">
            <v>Obras en la subestación con IUS 10010, para el nivel de tensión 0 y tipo de inversión II</v>
          </cell>
          <cell r="D1106">
            <v>0</v>
          </cell>
          <cell r="E1106" t="str">
            <v>II</v>
          </cell>
          <cell r="F1106">
            <v>2023</v>
          </cell>
          <cell r="H1106" t="str">
            <v>*N*</v>
          </cell>
          <cell r="J1106">
            <v>40140000</v>
          </cell>
          <cell r="K1106">
            <v>0</v>
          </cell>
          <cell r="L1106">
            <v>0</v>
          </cell>
          <cell r="M1106">
            <v>0</v>
          </cell>
          <cell r="N1106">
            <v>146360000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186500000</v>
          </cell>
        </row>
        <row r="1107">
          <cell r="A1107" t="str">
            <v>10113-2-2</v>
          </cell>
          <cell r="B1107" t="str">
            <v>Obras en la subestación con IUS 10113, para el nivel de tensión 2 y tipo de inversión II</v>
          </cell>
          <cell r="D1107">
            <v>2</v>
          </cell>
          <cell r="E1107" t="str">
            <v>II</v>
          </cell>
          <cell r="F1107">
            <v>2023</v>
          </cell>
          <cell r="H1107" t="str">
            <v>*N*</v>
          </cell>
          <cell r="J1107">
            <v>141112000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141112000</v>
          </cell>
        </row>
        <row r="1108">
          <cell r="A1108" t="str">
            <v>10113-0-2</v>
          </cell>
          <cell r="B1108" t="str">
            <v>Obras en la subestación con IUS 10113, para el nivel de tensión 0 y tipo de inversión II</v>
          </cell>
          <cell r="D1108">
            <v>0</v>
          </cell>
          <cell r="E1108" t="str">
            <v>II</v>
          </cell>
          <cell r="F1108">
            <v>2023</v>
          </cell>
          <cell r="H1108" t="str">
            <v>*N*</v>
          </cell>
          <cell r="J1108">
            <v>20070000</v>
          </cell>
          <cell r="K1108">
            <v>0</v>
          </cell>
          <cell r="L1108">
            <v>0</v>
          </cell>
          <cell r="M1108">
            <v>0</v>
          </cell>
          <cell r="N1108">
            <v>73180000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93250000</v>
          </cell>
        </row>
        <row r="1109">
          <cell r="A1109" t="str">
            <v>10088-4-3</v>
          </cell>
          <cell r="B1109" t="str">
            <v>Obras en la subestación con IUS 10088, para el nivel de tensión 4 y tipo de inversión III</v>
          </cell>
          <cell r="D1109">
            <v>4</v>
          </cell>
          <cell r="E1109" t="str">
            <v>III</v>
          </cell>
          <cell r="F1109">
            <v>2023</v>
          </cell>
          <cell r="H1109" t="str">
            <v>*N*</v>
          </cell>
          <cell r="J1109">
            <v>28291935.136199996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28291935.136199996</v>
          </cell>
        </row>
        <row r="1110">
          <cell r="A1110" t="str">
            <v>10032-3-2</v>
          </cell>
          <cell r="B1110" t="str">
            <v>Obras en la subestación con IUS 10032, para el nivel de tensión 3 y tipo de inversión II</v>
          </cell>
          <cell r="D1110">
            <v>3</v>
          </cell>
          <cell r="E1110" t="str">
            <v>II</v>
          </cell>
          <cell r="F1110">
            <v>2023</v>
          </cell>
          <cell r="H1110" t="str">
            <v>*N*</v>
          </cell>
          <cell r="J1110">
            <v>0</v>
          </cell>
          <cell r="K1110">
            <v>1071000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1071000</v>
          </cell>
        </row>
        <row r="1111">
          <cell r="A1111" t="str">
            <v>10052-3-3</v>
          </cell>
          <cell r="B1111" t="str">
            <v>Obras en la subestación con IUS 10052, para el nivel de tensión 3 y tipo de inversión III</v>
          </cell>
          <cell r="D1111">
            <v>3</v>
          </cell>
          <cell r="E1111" t="str">
            <v>III</v>
          </cell>
          <cell r="F1111">
            <v>2023</v>
          </cell>
          <cell r="H1111" t="str">
            <v>*N*</v>
          </cell>
          <cell r="J1111">
            <v>0</v>
          </cell>
          <cell r="K1111">
            <v>25908000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25908000</v>
          </cell>
        </row>
        <row r="1112">
          <cell r="A1112" t="str">
            <v>10096-4-3</v>
          </cell>
          <cell r="B1112" t="str">
            <v>Obras en la subestación con IUS 10096, para el nivel de tensión 4 y tipo de inversión III</v>
          </cell>
          <cell r="D1112">
            <v>4</v>
          </cell>
          <cell r="E1112" t="str">
            <v>III</v>
          </cell>
          <cell r="F1112">
            <v>2023</v>
          </cell>
          <cell r="H1112" t="str">
            <v>*N*</v>
          </cell>
          <cell r="J1112">
            <v>0</v>
          </cell>
          <cell r="K1112">
            <v>55165085.999999985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55165085.999999985</v>
          </cell>
        </row>
        <row r="1113">
          <cell r="A1113" t="str">
            <v>10100-3-2</v>
          </cell>
          <cell r="B1113" t="str">
            <v>Obras en la subestación con IUS 10100, para el nivel de tensión 3 y tipo de inversión II</v>
          </cell>
          <cell r="D1113">
            <v>3</v>
          </cell>
          <cell r="E1113" t="str">
            <v>II</v>
          </cell>
          <cell r="F1113">
            <v>2023</v>
          </cell>
          <cell r="H1113" t="str">
            <v>*N*</v>
          </cell>
          <cell r="J1113">
            <v>0</v>
          </cell>
          <cell r="K1113">
            <v>13557000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13557000</v>
          </cell>
        </row>
        <row r="1114">
          <cell r="A1114" t="str">
            <v>10099-3-2</v>
          </cell>
          <cell r="B1114" t="str">
            <v>Obras en la subestación con IUS 10099, para el nivel de tensión 3 y tipo de inversión II</v>
          </cell>
          <cell r="D1114">
            <v>3</v>
          </cell>
          <cell r="E1114" t="str">
            <v>II</v>
          </cell>
          <cell r="F1114">
            <v>2023</v>
          </cell>
          <cell r="H1114" t="str">
            <v>*N*</v>
          </cell>
          <cell r="J1114">
            <v>0</v>
          </cell>
          <cell r="K1114">
            <v>60774000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60774000</v>
          </cell>
        </row>
        <row r="1115">
          <cell r="A1115" t="str">
            <v>10110-3-2</v>
          </cell>
          <cell r="B1115" t="str">
            <v>Obras en la subestación con IUS 10110, para el nivel de tensión 3 y tipo de inversión II</v>
          </cell>
          <cell r="D1115">
            <v>3</v>
          </cell>
          <cell r="E1115" t="str">
            <v>II</v>
          </cell>
          <cell r="F1115">
            <v>2023</v>
          </cell>
          <cell r="H1115" t="str">
            <v>*N*</v>
          </cell>
          <cell r="J1115">
            <v>0</v>
          </cell>
          <cell r="K1115">
            <v>60774000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60774000</v>
          </cell>
        </row>
        <row r="1116">
          <cell r="A1116" t="str">
            <v>10131-2-3</v>
          </cell>
          <cell r="B1116" t="str">
            <v>Obras en la subestación con IUS 10131, para el nivel de tensión 2 y tipo de inversión III</v>
          </cell>
          <cell r="D1116">
            <v>2</v>
          </cell>
          <cell r="E1116" t="str">
            <v>III</v>
          </cell>
          <cell r="F1116">
            <v>2023</v>
          </cell>
          <cell r="H1116" t="str">
            <v>*N*</v>
          </cell>
          <cell r="J1116">
            <v>0</v>
          </cell>
          <cell r="K1116">
            <v>25989000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25989000</v>
          </cell>
        </row>
        <row r="1117">
          <cell r="A1117" t="str">
            <v>10093-4-3</v>
          </cell>
          <cell r="B1117" t="str">
            <v>Obras en la subestación con IUS 10093, para el nivel de tensión 4 y tipo de inversión III</v>
          </cell>
          <cell r="D1117">
            <v>4</v>
          </cell>
          <cell r="E1117" t="str">
            <v>III</v>
          </cell>
          <cell r="F1117">
            <v>2023</v>
          </cell>
          <cell r="H1117" t="str">
            <v>*N*</v>
          </cell>
          <cell r="J1117">
            <v>0</v>
          </cell>
          <cell r="K1117">
            <v>133248999.99999997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133248999.99999997</v>
          </cell>
        </row>
        <row r="1118">
          <cell r="A1118" t="str">
            <v>10100-4-3</v>
          </cell>
          <cell r="B1118" t="str">
            <v>Obras en la subestación con IUS 10100, para el nivel de tensión 4 y tipo de inversión III</v>
          </cell>
          <cell r="D1118">
            <v>4</v>
          </cell>
          <cell r="E1118" t="str">
            <v>III</v>
          </cell>
          <cell r="F1118">
            <v>2023</v>
          </cell>
          <cell r="H1118" t="str">
            <v>*N*</v>
          </cell>
          <cell r="J1118">
            <v>0</v>
          </cell>
          <cell r="K1118">
            <v>133248999.99999997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133248999.99999997</v>
          </cell>
        </row>
        <row r="1119">
          <cell r="A1119" t="str">
            <v>10131-3-3</v>
          </cell>
          <cell r="B1119" t="str">
            <v>Obras en la subestación con IUS 10131, para el nivel de tensión 3 y tipo de inversión III</v>
          </cell>
          <cell r="D1119">
            <v>3</v>
          </cell>
          <cell r="E1119" t="str">
            <v>III</v>
          </cell>
          <cell r="F1119">
            <v>2023</v>
          </cell>
          <cell r="H1119" t="str">
            <v>*N*</v>
          </cell>
          <cell r="J1119">
            <v>0</v>
          </cell>
          <cell r="K1119">
            <v>51993000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51993000</v>
          </cell>
        </row>
        <row r="1120">
          <cell r="A1120" t="str">
            <v>10131-4-3</v>
          </cell>
          <cell r="B1120" t="str">
            <v>Obras en la subestación con IUS 10131, para el nivel de tensión 4 y tipo de inversión III</v>
          </cell>
          <cell r="D1120">
            <v>4</v>
          </cell>
          <cell r="E1120" t="str">
            <v>III</v>
          </cell>
          <cell r="F1120">
            <v>2023</v>
          </cell>
          <cell r="H1120" t="str">
            <v>*N*</v>
          </cell>
          <cell r="J1120">
            <v>0</v>
          </cell>
          <cell r="K1120">
            <v>23943000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23943000</v>
          </cell>
        </row>
        <row r="1121">
          <cell r="A1121" t="str">
            <v>10131-3-2</v>
          </cell>
          <cell r="B1121" t="str">
            <v>Obras en la subestación con IUS 10131, para el nivel de tensión 3 y tipo de inversión II</v>
          </cell>
          <cell r="D1121">
            <v>3</v>
          </cell>
          <cell r="E1121" t="str">
            <v>II</v>
          </cell>
          <cell r="F1121">
            <v>2023</v>
          </cell>
          <cell r="H1121" t="str">
            <v>*N*</v>
          </cell>
          <cell r="J1121">
            <v>0</v>
          </cell>
          <cell r="K1121">
            <v>1071000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1071000</v>
          </cell>
        </row>
        <row r="1122">
          <cell r="A1122" t="str">
            <v>10096-3-3</v>
          </cell>
          <cell r="B1122" t="str">
            <v>Obras en la subestación con IUS 10096, para el nivel de tensión 3 y tipo de inversión III</v>
          </cell>
          <cell r="D1122">
            <v>3</v>
          </cell>
          <cell r="E1122" t="str">
            <v>III</v>
          </cell>
          <cell r="F1122">
            <v>2023</v>
          </cell>
          <cell r="H1122" t="str">
            <v>*N*</v>
          </cell>
          <cell r="J1122">
            <v>0</v>
          </cell>
          <cell r="K1122">
            <v>25908000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25908000</v>
          </cell>
        </row>
        <row r="1123">
          <cell r="A1123" t="str">
            <v>10071-2-2</v>
          </cell>
          <cell r="B1123" t="str">
            <v>Obras en la subestación con IUS 10071, para el nivel de tensión 2 y tipo de inversión II</v>
          </cell>
          <cell r="D1123">
            <v>2</v>
          </cell>
          <cell r="E1123" t="str">
            <v>II</v>
          </cell>
          <cell r="F1123">
            <v>2023</v>
          </cell>
          <cell r="H1123" t="str">
            <v>*N*</v>
          </cell>
          <cell r="J1123">
            <v>0</v>
          </cell>
          <cell r="K1123">
            <v>151788000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151788000</v>
          </cell>
        </row>
        <row r="1124">
          <cell r="A1124" t="str">
            <v>10115-4-3</v>
          </cell>
          <cell r="B1124" t="str">
            <v>Obras en la subestación con IUS 10115, para el nivel de tensión 4 y tipo de inversión III</v>
          </cell>
          <cell r="D1124">
            <v>4</v>
          </cell>
          <cell r="E1124" t="str">
            <v>III</v>
          </cell>
          <cell r="F1124">
            <v>2023</v>
          </cell>
          <cell r="H1124" t="str">
            <v>*N*</v>
          </cell>
          <cell r="J1124">
            <v>0</v>
          </cell>
          <cell r="K1124">
            <v>55165085.999999985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55165085.999999985</v>
          </cell>
        </row>
        <row r="1125">
          <cell r="A1125" t="str">
            <v>10069-3-2</v>
          </cell>
          <cell r="B1125" t="str">
            <v>Obras en la subestación con IUS 10069, para el nivel de tensión 3 y tipo de inversión II</v>
          </cell>
          <cell r="D1125">
            <v>3</v>
          </cell>
          <cell r="E1125" t="str">
            <v>II</v>
          </cell>
          <cell r="F1125">
            <v>2023</v>
          </cell>
          <cell r="H1125" t="str">
            <v>*N*</v>
          </cell>
          <cell r="J1125">
            <v>0</v>
          </cell>
          <cell r="K1125">
            <v>23943000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23943000</v>
          </cell>
        </row>
        <row r="1126">
          <cell r="A1126" t="str">
            <v>10098-3-3</v>
          </cell>
          <cell r="B1126" t="str">
            <v>Obras en la subestación con IUS 10098, para el nivel de tensión 3 y tipo de inversión III</v>
          </cell>
          <cell r="D1126">
            <v>3</v>
          </cell>
          <cell r="E1126" t="str">
            <v>III</v>
          </cell>
          <cell r="F1126">
            <v>2023</v>
          </cell>
          <cell r="H1126" t="str">
            <v>*N*</v>
          </cell>
          <cell r="J1126">
            <v>0</v>
          </cell>
          <cell r="K1126">
            <v>25908000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25908000</v>
          </cell>
        </row>
        <row r="1127">
          <cell r="A1127" t="str">
            <v>10121-3-3</v>
          </cell>
          <cell r="B1127" t="str">
            <v>Obras en la subestación con IUS 10121, para el nivel de tensión 3 y tipo de inversión III</v>
          </cell>
          <cell r="D1127">
            <v>3</v>
          </cell>
          <cell r="E1127" t="str">
            <v>III</v>
          </cell>
          <cell r="F1127">
            <v>2023</v>
          </cell>
          <cell r="H1127" t="str">
            <v>*N*</v>
          </cell>
          <cell r="J1127">
            <v>0</v>
          </cell>
          <cell r="K1127">
            <v>25908000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25908000</v>
          </cell>
        </row>
        <row r="1128">
          <cell r="A1128" t="str">
            <v>10067-2-4</v>
          </cell>
          <cell r="B1128" t="str">
            <v>Obras en la subestación con IUS 10067, para el nivel de tensión 2 y tipo de inversión IV</v>
          </cell>
          <cell r="D1128">
            <v>2</v>
          </cell>
          <cell r="E1128" t="str">
            <v>IV</v>
          </cell>
          <cell r="F1128">
            <v>2023</v>
          </cell>
          <cell r="H1128" t="str">
            <v>*N*</v>
          </cell>
          <cell r="J1128">
            <v>0</v>
          </cell>
          <cell r="K1128">
            <v>1023000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1023000</v>
          </cell>
        </row>
        <row r="1129">
          <cell r="A1129" t="str">
            <v>10104-3-3</v>
          </cell>
          <cell r="B1129" t="str">
            <v>Obras en la subestación con IUS 10104, para el nivel de tensión 3 y tipo de inversión III</v>
          </cell>
          <cell r="D1129">
            <v>3</v>
          </cell>
          <cell r="E1129" t="str">
            <v>III</v>
          </cell>
          <cell r="F1129">
            <v>2023</v>
          </cell>
          <cell r="H1129" t="str">
            <v>*N*</v>
          </cell>
          <cell r="J1129">
            <v>0</v>
          </cell>
          <cell r="K1129">
            <v>25908000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25908000</v>
          </cell>
        </row>
        <row r="1130">
          <cell r="A1130" t="str">
            <v>10045-3-3</v>
          </cell>
          <cell r="B1130" t="str">
            <v>Obras en la subestación con IUS 10045, para el nivel de tensión 3 y tipo de inversión III</v>
          </cell>
          <cell r="D1130">
            <v>3</v>
          </cell>
          <cell r="E1130" t="str">
            <v>III</v>
          </cell>
          <cell r="F1130">
            <v>2023</v>
          </cell>
          <cell r="H1130" t="str">
            <v>*N*</v>
          </cell>
          <cell r="J1130">
            <v>0</v>
          </cell>
          <cell r="K1130">
            <v>17724000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17724000</v>
          </cell>
        </row>
        <row r="1131">
          <cell r="A1131" t="str">
            <v>10082-3-2</v>
          </cell>
          <cell r="B1131" t="str">
            <v>Obras en la subestación con IUS 10082, para el nivel de tensión 3 y tipo de inversión II</v>
          </cell>
          <cell r="D1131">
            <v>3</v>
          </cell>
          <cell r="E1131" t="str">
            <v>II</v>
          </cell>
          <cell r="F1131">
            <v>2023</v>
          </cell>
          <cell r="H1131" t="str">
            <v>*N*</v>
          </cell>
          <cell r="J1131">
            <v>0</v>
          </cell>
          <cell r="K1131">
            <v>53172000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53172000</v>
          </cell>
        </row>
        <row r="1132">
          <cell r="A1132" t="str">
            <v>10128-3-3</v>
          </cell>
          <cell r="B1132" t="str">
            <v>Obras en la subestación con IUS 10128, para el nivel de tensión 3 y tipo de inversión III</v>
          </cell>
          <cell r="D1132">
            <v>3</v>
          </cell>
          <cell r="E1132" t="str">
            <v>III</v>
          </cell>
          <cell r="F1132">
            <v>2023</v>
          </cell>
          <cell r="H1132" t="str">
            <v>*N*</v>
          </cell>
          <cell r="J1132">
            <v>0</v>
          </cell>
          <cell r="K1132">
            <v>25908000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25908000</v>
          </cell>
        </row>
        <row r="1133">
          <cell r="A1133" t="str">
            <v>10056-4-3</v>
          </cell>
          <cell r="B1133" t="str">
            <v>Obras en la subestación con IUS 10056, para el nivel de tensión 4 y tipo de inversión III</v>
          </cell>
          <cell r="D1133">
            <v>4</v>
          </cell>
          <cell r="E1133" t="str">
            <v>III</v>
          </cell>
          <cell r="F1133">
            <v>2023</v>
          </cell>
          <cell r="H1133" t="str">
            <v>*N*</v>
          </cell>
          <cell r="J1133">
            <v>0</v>
          </cell>
          <cell r="K1133">
            <v>181118112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181118112</v>
          </cell>
        </row>
        <row r="1134">
          <cell r="A1134" t="str">
            <v>10096-0-3</v>
          </cell>
          <cell r="B1134" t="str">
            <v>Obras en la subestación con IUS 10096, para el nivel de tensión 0 y tipo de inversión III</v>
          </cell>
          <cell r="D1134">
            <v>0</v>
          </cell>
          <cell r="E1134" t="str">
            <v>III</v>
          </cell>
          <cell r="F1134">
            <v>2023</v>
          </cell>
          <cell r="H1134" t="str">
            <v>*N*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731800000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731800000</v>
          </cell>
        </row>
        <row r="1135">
          <cell r="A1135" t="str">
            <v>10095-0-3</v>
          </cell>
          <cell r="B1135" t="str">
            <v>Obras en la subestación con IUS 10095, para el nivel de tensión 0 y tipo de inversión III</v>
          </cell>
          <cell r="D1135">
            <v>0</v>
          </cell>
          <cell r="E1135" t="str">
            <v>III</v>
          </cell>
          <cell r="F1135">
            <v>2023</v>
          </cell>
          <cell r="H1135" t="str">
            <v>*N*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731800000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731800000</v>
          </cell>
        </row>
        <row r="1136">
          <cell r="A1136" t="str">
            <v>10092-0-3</v>
          </cell>
          <cell r="B1136" t="str">
            <v>Obras en la subestación con IUS 10092, para el nivel de tensión 0 y tipo de inversión III</v>
          </cell>
          <cell r="D1136">
            <v>0</v>
          </cell>
          <cell r="E1136" t="str">
            <v>III</v>
          </cell>
          <cell r="F1136">
            <v>2023</v>
          </cell>
          <cell r="H1136" t="str">
            <v>*N*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146360000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146360000</v>
          </cell>
        </row>
        <row r="1137">
          <cell r="A1137" t="str">
            <v>10131-0-3</v>
          </cell>
          <cell r="B1137" t="str">
            <v>Obras en la subestación con IUS 10131, para el nivel de tensión 0 y tipo de inversión III</v>
          </cell>
          <cell r="D1137">
            <v>0</v>
          </cell>
          <cell r="E1137" t="str">
            <v>III</v>
          </cell>
          <cell r="F1137">
            <v>2023</v>
          </cell>
          <cell r="H1137" t="str">
            <v>*N*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292720000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292720000</v>
          </cell>
        </row>
        <row r="1138">
          <cell r="A1138" t="str">
            <v>10115-0-3</v>
          </cell>
          <cell r="B1138" t="str">
            <v>Obras en la subestación con IUS 10115, para el nivel de tensión 0 y tipo de inversión III</v>
          </cell>
          <cell r="D1138">
            <v>0</v>
          </cell>
          <cell r="E1138" t="str">
            <v>III</v>
          </cell>
          <cell r="F1138">
            <v>2023</v>
          </cell>
          <cell r="H1138" t="str">
            <v>*N*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439080000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439080000</v>
          </cell>
        </row>
        <row r="1139">
          <cell r="A1139" t="str">
            <v>10067-0-2</v>
          </cell>
          <cell r="B1139" t="str">
            <v>Obras en la subestación con IUS 10067, para el nivel de tensión 0 y tipo de inversión II</v>
          </cell>
          <cell r="D1139">
            <v>0</v>
          </cell>
          <cell r="E1139" t="str">
            <v>II</v>
          </cell>
          <cell r="F1139">
            <v>2023</v>
          </cell>
          <cell r="H1139" t="str">
            <v>*N*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169556000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169556000</v>
          </cell>
        </row>
        <row r="1140">
          <cell r="A1140" t="str">
            <v>10122-0-3</v>
          </cell>
          <cell r="B1140" t="str">
            <v>Obras en la subestación con IUS 10122, para el nivel de tensión 0 y tipo de inversión III</v>
          </cell>
          <cell r="D1140">
            <v>0</v>
          </cell>
          <cell r="E1140" t="str">
            <v>III</v>
          </cell>
          <cell r="F1140">
            <v>2023</v>
          </cell>
          <cell r="H1140" t="str">
            <v>*N*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423890000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423890000</v>
          </cell>
        </row>
        <row r="1141">
          <cell r="A1141" t="str">
            <v>10110-0-3</v>
          </cell>
          <cell r="B1141" t="str">
            <v>Obras en la subestación con IUS 10110, para el nivel de tensión 0 y tipo de inversión III</v>
          </cell>
          <cell r="D1141">
            <v>0</v>
          </cell>
          <cell r="E1141" t="str">
            <v>III</v>
          </cell>
          <cell r="F1141">
            <v>2023</v>
          </cell>
          <cell r="H1141" t="str">
            <v>*N*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1683139.9999999998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1683139.9999999998</v>
          </cell>
        </row>
        <row r="1142">
          <cell r="A1142" t="str">
            <v>20000-2-2</v>
          </cell>
          <cell r="B1142" t="str">
            <v>Obras en la subestación con IUL 20000, para el nivel de tensión 2 y tipo de inversión II</v>
          </cell>
          <cell r="D1142">
            <v>2</v>
          </cell>
          <cell r="E1142" t="str">
            <v>II</v>
          </cell>
          <cell r="F1142">
            <v>2023</v>
          </cell>
          <cell r="H1142" t="str">
            <v>*N*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560896863.53333342</v>
          </cell>
          <cell r="P1142">
            <v>45586000</v>
          </cell>
          <cell r="Q1142">
            <v>0</v>
          </cell>
          <cell r="R1142">
            <v>0</v>
          </cell>
          <cell r="S1142">
            <v>606482863.53333342</v>
          </cell>
        </row>
        <row r="1143">
          <cell r="A1143" t="str">
            <v>20000-2-3</v>
          </cell>
          <cell r="B1143" t="str">
            <v>Obras en la subestación con IUL 20000, para el nivel de tensión 2 y tipo de inversión III</v>
          </cell>
          <cell r="D1143">
            <v>2</v>
          </cell>
          <cell r="E1143" t="str">
            <v>III</v>
          </cell>
          <cell r="F1143">
            <v>2023</v>
          </cell>
          <cell r="H1143" t="str">
            <v>*N*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464694985.10666668</v>
          </cell>
          <cell r="P1143">
            <v>31526000</v>
          </cell>
          <cell r="Q1143">
            <v>0</v>
          </cell>
          <cell r="R1143">
            <v>0</v>
          </cell>
          <cell r="S1143">
            <v>496220985.10666668</v>
          </cell>
        </row>
        <row r="1144">
          <cell r="A1144" t="str">
            <v>20000-2-4</v>
          </cell>
          <cell r="B1144" t="str">
            <v>Obras en la subestación con IUL 20000, para el nivel de tensión 2 y tipo de inversión IV</v>
          </cell>
          <cell r="D1144">
            <v>2</v>
          </cell>
          <cell r="E1144" t="str">
            <v>IV</v>
          </cell>
          <cell r="F1144">
            <v>2023</v>
          </cell>
          <cell r="H1144" t="str">
            <v>*N*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1890000</v>
          </cell>
          <cell r="P1144">
            <v>196729000</v>
          </cell>
          <cell r="Q1144">
            <v>0</v>
          </cell>
          <cell r="R1144">
            <v>0</v>
          </cell>
          <cell r="S1144">
            <v>198619000</v>
          </cell>
        </row>
        <row r="1145">
          <cell r="A1145" t="str">
            <v>20001-2-2</v>
          </cell>
          <cell r="B1145" t="str">
            <v>Obras en la subestación con IUL 20001, para el nivel de tensión 2 y tipo de inversión II</v>
          </cell>
          <cell r="D1145">
            <v>2</v>
          </cell>
          <cell r="E1145" t="str">
            <v>II</v>
          </cell>
          <cell r="F1145">
            <v>2023</v>
          </cell>
          <cell r="H1145" t="str">
            <v>*N*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327329575.26666671</v>
          </cell>
          <cell r="P1145">
            <v>13490000</v>
          </cell>
          <cell r="Q1145">
            <v>0</v>
          </cell>
          <cell r="R1145">
            <v>0</v>
          </cell>
          <cell r="S1145">
            <v>340819575.26666671</v>
          </cell>
        </row>
        <row r="1146">
          <cell r="A1146" t="str">
            <v>20001-2-3</v>
          </cell>
          <cell r="B1146" t="str">
            <v>Obras en la subestación con IUL 20001, para el nivel de tensión 2 y tipo de inversión III</v>
          </cell>
          <cell r="D1146">
            <v>2</v>
          </cell>
          <cell r="E1146" t="str">
            <v>III</v>
          </cell>
          <cell r="F1146">
            <v>2023</v>
          </cell>
          <cell r="H1146" t="str">
            <v>*N*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309702901.77333331</v>
          </cell>
          <cell r="P1146">
            <v>13496000</v>
          </cell>
          <cell r="Q1146">
            <v>0</v>
          </cell>
          <cell r="R1146">
            <v>0</v>
          </cell>
          <cell r="S1146">
            <v>323198901.77333331</v>
          </cell>
        </row>
        <row r="1147">
          <cell r="A1147" t="str">
            <v>20001-2-4</v>
          </cell>
          <cell r="B1147" t="str">
            <v>Obras en la subestación con IUL 20001, para el nivel de tensión 2 y tipo de inversión IV</v>
          </cell>
          <cell r="D1147">
            <v>2</v>
          </cell>
          <cell r="E1147" t="str">
            <v>IV</v>
          </cell>
          <cell r="F1147">
            <v>2023</v>
          </cell>
          <cell r="H1147" t="str">
            <v>*N*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90791263.226666674</v>
          </cell>
          <cell r="P1147">
            <v>51179000</v>
          </cell>
          <cell r="Q1147">
            <v>0</v>
          </cell>
          <cell r="R1147">
            <v>0</v>
          </cell>
          <cell r="S1147">
            <v>141970263.22666669</v>
          </cell>
        </row>
        <row r="1148">
          <cell r="A1148" t="str">
            <v>PECOR 2023</v>
          </cell>
          <cell r="B1148" t="str">
            <v>Obras del PECOR 2023 aun no aprobado</v>
          </cell>
          <cell r="D1148" t="str">
            <v>NA</v>
          </cell>
          <cell r="E1148" t="str">
            <v>NA</v>
          </cell>
          <cell r="F1148">
            <v>2023</v>
          </cell>
          <cell r="H1148" t="str">
            <v>*N*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9425441770.8000031</v>
          </cell>
          <cell r="P1148">
            <v>90786000</v>
          </cell>
          <cell r="Q1148">
            <v>2542523371.5680013</v>
          </cell>
          <cell r="R1148">
            <v>1988497000</v>
          </cell>
          <cell r="S1148">
            <v>14047248142.368004</v>
          </cell>
        </row>
        <row r="1149">
          <cell r="A1149" t="str">
            <v>20002-3-3</v>
          </cell>
          <cell r="B1149" t="str">
            <v>Obras en la subestación con IUL 20002, para el nivel de tensión 3 y tipo de inversión III</v>
          </cell>
          <cell r="D1149">
            <v>3</v>
          </cell>
          <cell r="E1149" t="str">
            <v>III</v>
          </cell>
          <cell r="F1149">
            <v>2023</v>
          </cell>
          <cell r="H1149" t="str">
            <v>*N*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22988000</v>
          </cell>
          <cell r="P1149">
            <v>0</v>
          </cell>
          <cell r="Q1149">
            <v>0</v>
          </cell>
          <cell r="R1149">
            <v>0</v>
          </cell>
          <cell r="S1149">
            <v>22988000</v>
          </cell>
        </row>
        <row r="1150">
          <cell r="A1150" t="str">
            <v>20004-2-2</v>
          </cell>
          <cell r="B1150" t="str">
            <v>Obras en la subestación con IUL 20004, para el nivel de tensión 2 y tipo de inversión II</v>
          </cell>
          <cell r="D1150">
            <v>2</v>
          </cell>
          <cell r="E1150" t="str">
            <v>II</v>
          </cell>
          <cell r="F1150">
            <v>2023</v>
          </cell>
          <cell r="H1150" t="str">
            <v>*N*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7039400.666666667</v>
          </cell>
          <cell r="P1150">
            <v>51296000</v>
          </cell>
          <cell r="Q1150">
            <v>0</v>
          </cell>
          <cell r="R1150">
            <v>0</v>
          </cell>
          <cell r="S1150">
            <v>58335400.666666664</v>
          </cell>
        </row>
        <row r="1151">
          <cell r="A1151" t="str">
            <v>20004-2-4</v>
          </cell>
          <cell r="B1151" t="str">
            <v>Obras en la subestación con IUL 20004, para el nivel de tensión 2 y tipo de inversión IV</v>
          </cell>
          <cell r="D1151">
            <v>2</v>
          </cell>
          <cell r="E1151" t="str">
            <v>IV</v>
          </cell>
          <cell r="F1151">
            <v>2023</v>
          </cell>
          <cell r="H1151" t="str">
            <v>*N*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270000</v>
          </cell>
          <cell r="P1151">
            <v>48367000</v>
          </cell>
          <cell r="Q1151">
            <v>0</v>
          </cell>
          <cell r="R1151">
            <v>0</v>
          </cell>
          <cell r="S1151">
            <v>48637000</v>
          </cell>
        </row>
        <row r="1152">
          <cell r="A1152" t="str">
            <v>20004-2-3</v>
          </cell>
          <cell r="B1152" t="str">
            <v>Obras en la subestación con IUL 20004, para el nivel de tensión 2 y tipo de inversión III</v>
          </cell>
          <cell r="D1152">
            <v>2</v>
          </cell>
          <cell r="E1152" t="str">
            <v>III</v>
          </cell>
          <cell r="F1152">
            <v>2023</v>
          </cell>
          <cell r="H1152" t="str">
            <v>*N*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13370760.180000002</v>
          </cell>
          <cell r="P1152">
            <v>2530000</v>
          </cell>
          <cell r="Q1152">
            <v>0</v>
          </cell>
          <cell r="R1152">
            <v>0</v>
          </cell>
          <cell r="S1152">
            <v>15900760.180000002</v>
          </cell>
        </row>
        <row r="1153">
          <cell r="A1153" t="str">
            <v>20005-2-2</v>
          </cell>
          <cell r="B1153" t="str">
            <v>Obras en la subestación con IUL 20005, para el nivel de tensión 2 y tipo de inversión II</v>
          </cell>
          <cell r="D1153">
            <v>2</v>
          </cell>
          <cell r="E1153" t="str">
            <v>II</v>
          </cell>
          <cell r="F1153">
            <v>2023</v>
          </cell>
          <cell r="H1153" t="str">
            <v>*N*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713495473.66000021</v>
          </cell>
          <cell r="P1153">
            <v>98918000</v>
          </cell>
          <cell r="Q1153">
            <v>0</v>
          </cell>
          <cell r="R1153">
            <v>0</v>
          </cell>
          <cell r="S1153">
            <v>812413473.66000021</v>
          </cell>
        </row>
        <row r="1154">
          <cell r="A1154" t="str">
            <v>20005-2-3</v>
          </cell>
          <cell r="B1154" t="str">
            <v>Obras en la subestación con IUL 20005, para el nivel de tensión 2 y tipo de inversión III</v>
          </cell>
          <cell r="D1154">
            <v>2</v>
          </cell>
          <cell r="E1154" t="str">
            <v>III</v>
          </cell>
          <cell r="F1154">
            <v>2023</v>
          </cell>
          <cell r="H1154" t="str">
            <v>*N*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485219316.97333342</v>
          </cell>
          <cell r="P1154">
            <v>24491000</v>
          </cell>
          <cell r="Q1154">
            <v>0</v>
          </cell>
          <cell r="R1154">
            <v>0</v>
          </cell>
          <cell r="S1154">
            <v>509710316.97333342</v>
          </cell>
        </row>
        <row r="1155">
          <cell r="A1155" t="str">
            <v>20005-2-4</v>
          </cell>
          <cell r="B1155" t="str">
            <v>Obras en la subestación con IUL 20005, para el nivel de tensión 2 y tipo de inversión IV</v>
          </cell>
          <cell r="D1155">
            <v>2</v>
          </cell>
          <cell r="E1155" t="str">
            <v>IV</v>
          </cell>
          <cell r="F1155">
            <v>2023</v>
          </cell>
          <cell r="H1155" t="str">
            <v>*N*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85164490.666666672</v>
          </cell>
          <cell r="P1155">
            <v>164582000</v>
          </cell>
          <cell r="Q1155">
            <v>0</v>
          </cell>
          <cell r="R1155">
            <v>0</v>
          </cell>
          <cell r="S1155">
            <v>249746490.66666669</v>
          </cell>
        </row>
        <row r="1156">
          <cell r="A1156" t="str">
            <v>20007-2-2</v>
          </cell>
          <cell r="B1156" t="str">
            <v>Obras en la subestación con IUL 20007, para el nivel de tensión 2 y tipo de inversión II</v>
          </cell>
          <cell r="D1156">
            <v>2</v>
          </cell>
          <cell r="E1156" t="str">
            <v>II</v>
          </cell>
          <cell r="F1156">
            <v>2023</v>
          </cell>
          <cell r="H1156" t="str">
            <v>*N*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9466167.746666668</v>
          </cell>
          <cell r="P1156">
            <v>0</v>
          </cell>
          <cell r="Q1156">
            <v>0</v>
          </cell>
          <cell r="R1156">
            <v>0</v>
          </cell>
          <cell r="S1156">
            <v>9466167.746666668</v>
          </cell>
        </row>
        <row r="1157">
          <cell r="A1157" t="str">
            <v>20007-2-3</v>
          </cell>
          <cell r="B1157" t="str">
            <v>Obras en la subestación con IUL 20007, para el nivel de tensión 2 y tipo de inversión III</v>
          </cell>
          <cell r="D1157">
            <v>2</v>
          </cell>
          <cell r="E1157" t="str">
            <v>III</v>
          </cell>
          <cell r="F1157">
            <v>2023</v>
          </cell>
          <cell r="H1157" t="str">
            <v>*N*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628544.6133333334</v>
          </cell>
          <cell r="P1157">
            <v>7161000</v>
          </cell>
          <cell r="Q1157">
            <v>0</v>
          </cell>
          <cell r="R1157">
            <v>0</v>
          </cell>
          <cell r="S1157">
            <v>7789544.6133333333</v>
          </cell>
        </row>
        <row r="1158">
          <cell r="A1158" t="str">
            <v>20008-2-2</v>
          </cell>
          <cell r="B1158" t="str">
            <v>Obras en la subestación con IUL 20008, para el nivel de tensión 2 y tipo de inversión II</v>
          </cell>
          <cell r="D1158">
            <v>2</v>
          </cell>
          <cell r="E1158" t="str">
            <v>II</v>
          </cell>
          <cell r="F1158">
            <v>2023</v>
          </cell>
          <cell r="H1158" t="str">
            <v>*N*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98167002</v>
          </cell>
          <cell r="P1158">
            <v>7279000</v>
          </cell>
          <cell r="Q1158">
            <v>0</v>
          </cell>
          <cell r="R1158">
            <v>0</v>
          </cell>
          <cell r="S1158">
            <v>105446002</v>
          </cell>
        </row>
        <row r="1159">
          <cell r="A1159" t="str">
            <v>20008-2-4</v>
          </cell>
          <cell r="B1159" t="str">
            <v>Obras en la subestación con IUL 20008, para el nivel de tensión 2 y tipo de inversión IV</v>
          </cell>
          <cell r="D1159">
            <v>2</v>
          </cell>
          <cell r="E1159" t="str">
            <v>IV</v>
          </cell>
          <cell r="F1159">
            <v>2023</v>
          </cell>
          <cell r="H1159" t="str">
            <v>*N*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7475000</v>
          </cell>
          <cell r="P1159">
            <v>52422000</v>
          </cell>
          <cell r="Q1159">
            <v>0</v>
          </cell>
          <cell r="R1159">
            <v>0</v>
          </cell>
          <cell r="S1159">
            <v>59897000</v>
          </cell>
        </row>
        <row r="1160">
          <cell r="A1160" t="str">
            <v>20008-2-3</v>
          </cell>
          <cell r="B1160" t="str">
            <v>Obras en la subestación con IUL 20008, para el nivel de tensión 2 y tipo de inversión III</v>
          </cell>
          <cell r="D1160">
            <v>2</v>
          </cell>
          <cell r="E1160" t="str">
            <v>III</v>
          </cell>
          <cell r="F1160">
            <v>2023</v>
          </cell>
          <cell r="H1160" t="str">
            <v>*N*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26280000</v>
          </cell>
          <cell r="P1160">
            <v>37312000</v>
          </cell>
          <cell r="Q1160">
            <v>0</v>
          </cell>
          <cell r="R1160">
            <v>0</v>
          </cell>
          <cell r="S1160">
            <v>63592000</v>
          </cell>
        </row>
        <row r="1161">
          <cell r="A1161" t="str">
            <v>20017-2-2</v>
          </cell>
          <cell r="B1161" t="str">
            <v>Obras en la subestación con IUL 20017, para el nivel de tensión 2 y tipo de inversión II</v>
          </cell>
          <cell r="D1161">
            <v>2</v>
          </cell>
          <cell r="E1161" t="str">
            <v>II</v>
          </cell>
          <cell r="F1161">
            <v>2023</v>
          </cell>
          <cell r="H1161" t="str">
            <v>*N*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74355607.040000007</v>
          </cell>
          <cell r="P1161">
            <v>50012000</v>
          </cell>
          <cell r="Q1161">
            <v>0</v>
          </cell>
          <cell r="R1161">
            <v>0</v>
          </cell>
          <cell r="S1161">
            <v>124367607.04000001</v>
          </cell>
        </row>
        <row r="1162">
          <cell r="A1162" t="str">
            <v>20017-2-4</v>
          </cell>
          <cell r="B1162" t="str">
            <v>Obras en la subestación con IUL 20017, para el nivel de tensión 2 y tipo de inversión IV</v>
          </cell>
          <cell r="D1162">
            <v>2</v>
          </cell>
          <cell r="E1162" t="str">
            <v>IV</v>
          </cell>
          <cell r="F1162">
            <v>2023</v>
          </cell>
          <cell r="H1162" t="str">
            <v>*N*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540000</v>
          </cell>
          <cell r="P1162">
            <v>0</v>
          </cell>
          <cell r="Q1162">
            <v>0</v>
          </cell>
          <cell r="R1162">
            <v>0</v>
          </cell>
          <cell r="S1162">
            <v>540000</v>
          </cell>
        </row>
        <row r="1163">
          <cell r="A1163" t="str">
            <v>20017-2-3</v>
          </cell>
          <cell r="B1163" t="str">
            <v>Obras en la subestación con IUL 20017, para el nivel de tensión 2 y tipo de inversión III</v>
          </cell>
          <cell r="D1163">
            <v>2</v>
          </cell>
          <cell r="E1163" t="str">
            <v>III</v>
          </cell>
          <cell r="F1163">
            <v>2023</v>
          </cell>
          <cell r="H1163" t="str">
            <v>*N*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29757862.899999999</v>
          </cell>
          <cell r="P1163">
            <v>4092000</v>
          </cell>
          <cell r="Q1163">
            <v>0</v>
          </cell>
          <cell r="R1163">
            <v>0</v>
          </cell>
          <cell r="S1163">
            <v>33849862.899999999</v>
          </cell>
        </row>
        <row r="1164">
          <cell r="A1164" t="str">
            <v>20018-2-2</v>
          </cell>
          <cell r="B1164" t="str">
            <v>Obras en la subestación con IUL 20018, para el nivel de tensión 2 y tipo de inversión II</v>
          </cell>
          <cell r="D1164">
            <v>2</v>
          </cell>
          <cell r="E1164" t="str">
            <v>II</v>
          </cell>
          <cell r="F1164">
            <v>2023</v>
          </cell>
          <cell r="H1164" t="str">
            <v>*N*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567696792.90666664</v>
          </cell>
          <cell r="P1164">
            <v>18062000</v>
          </cell>
          <cell r="Q1164">
            <v>0</v>
          </cell>
          <cell r="R1164">
            <v>0</v>
          </cell>
          <cell r="S1164">
            <v>585758792.90666664</v>
          </cell>
        </row>
        <row r="1165">
          <cell r="A1165" t="str">
            <v>20018-2-3</v>
          </cell>
          <cell r="B1165" t="str">
            <v>Obras en la subestación con IUL 20018, para el nivel de tensión 2 y tipo de inversión III</v>
          </cell>
          <cell r="D1165">
            <v>2</v>
          </cell>
          <cell r="E1165" t="str">
            <v>III</v>
          </cell>
          <cell r="F1165">
            <v>2023</v>
          </cell>
          <cell r="H1165" t="str">
            <v>*N*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690599545.62666678</v>
          </cell>
          <cell r="P1165">
            <v>6634000</v>
          </cell>
          <cell r="Q1165">
            <v>0</v>
          </cell>
          <cell r="R1165">
            <v>0</v>
          </cell>
          <cell r="S1165">
            <v>697233545.62666678</v>
          </cell>
        </row>
        <row r="1166">
          <cell r="A1166" t="str">
            <v>20018-2-4</v>
          </cell>
          <cell r="B1166" t="str">
            <v>Obras en la subestación con IUL 20018, para el nivel de tensión 2 y tipo de inversión IV</v>
          </cell>
          <cell r="D1166">
            <v>2</v>
          </cell>
          <cell r="E1166" t="str">
            <v>IV</v>
          </cell>
          <cell r="F1166">
            <v>2023</v>
          </cell>
          <cell r="H1166" t="str">
            <v>*N*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1080000</v>
          </cell>
          <cell r="P1166">
            <v>964000</v>
          </cell>
          <cell r="Q1166">
            <v>0</v>
          </cell>
          <cell r="R1166">
            <v>0</v>
          </cell>
          <cell r="S1166">
            <v>2044000</v>
          </cell>
        </row>
        <row r="1167">
          <cell r="A1167" t="str">
            <v>20021-3-3</v>
          </cell>
          <cell r="B1167" t="str">
            <v>Obras en la subestación con IUL 20021, para el nivel de tensión 3 y tipo de inversión III</v>
          </cell>
          <cell r="D1167">
            <v>3</v>
          </cell>
          <cell r="E1167" t="str">
            <v>III</v>
          </cell>
          <cell r="F1167">
            <v>2023</v>
          </cell>
          <cell r="H1167" t="str">
            <v>*N*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3699000</v>
          </cell>
          <cell r="P1167">
            <v>0</v>
          </cell>
          <cell r="Q1167">
            <v>0</v>
          </cell>
          <cell r="R1167">
            <v>0</v>
          </cell>
          <cell r="S1167">
            <v>3699000</v>
          </cell>
        </row>
        <row r="1168">
          <cell r="A1168" t="str">
            <v>20023-2-2</v>
          </cell>
          <cell r="B1168" t="str">
            <v>Obras en la subestación con IUL 20023, para el nivel de tensión 2 y tipo de inversión II</v>
          </cell>
          <cell r="D1168">
            <v>2</v>
          </cell>
          <cell r="E1168" t="str">
            <v>II</v>
          </cell>
          <cell r="F1168">
            <v>2023</v>
          </cell>
          <cell r="H1168" t="str">
            <v>*N*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177860808.08000001</v>
          </cell>
          <cell r="P1168">
            <v>5599000</v>
          </cell>
          <cell r="Q1168">
            <v>0</v>
          </cell>
          <cell r="R1168">
            <v>0</v>
          </cell>
          <cell r="S1168">
            <v>183459808.08000001</v>
          </cell>
        </row>
        <row r="1169">
          <cell r="A1169" t="str">
            <v>20023-2-4</v>
          </cell>
          <cell r="B1169" t="str">
            <v>Obras en la subestación con IUL 20023, para el nivel de tensión 2 y tipo de inversión IV</v>
          </cell>
          <cell r="D1169">
            <v>2</v>
          </cell>
          <cell r="E1169" t="str">
            <v>IV</v>
          </cell>
          <cell r="F1169">
            <v>2023</v>
          </cell>
          <cell r="H1169" t="str">
            <v>*N*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2430000</v>
          </cell>
          <cell r="P1169">
            <v>211028000</v>
          </cell>
          <cell r="Q1169">
            <v>0</v>
          </cell>
          <cell r="R1169">
            <v>0</v>
          </cell>
          <cell r="S1169">
            <v>213458000</v>
          </cell>
        </row>
        <row r="1170">
          <cell r="A1170" t="str">
            <v>20023-2-3</v>
          </cell>
          <cell r="B1170" t="str">
            <v>Obras en la subestación con IUL 20023, para el nivel de tensión 2 y tipo de inversión III</v>
          </cell>
          <cell r="D1170">
            <v>2</v>
          </cell>
          <cell r="E1170" t="str">
            <v>III</v>
          </cell>
          <cell r="F1170">
            <v>2023</v>
          </cell>
          <cell r="H1170" t="str">
            <v>*N*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35182260.666666664</v>
          </cell>
          <cell r="P1170">
            <v>15290000</v>
          </cell>
          <cell r="Q1170">
            <v>0</v>
          </cell>
          <cell r="R1170">
            <v>0</v>
          </cell>
          <cell r="S1170">
            <v>50472260.666666664</v>
          </cell>
        </row>
        <row r="1171">
          <cell r="A1171" t="str">
            <v>20024-2-2</v>
          </cell>
          <cell r="B1171" t="str">
            <v>Obras en la subestación con IUL 20024, para el nivel de tensión 2 y tipo de inversión II</v>
          </cell>
          <cell r="D1171">
            <v>2</v>
          </cell>
          <cell r="E1171" t="str">
            <v>II</v>
          </cell>
          <cell r="F1171">
            <v>2023</v>
          </cell>
          <cell r="H1171" t="str">
            <v>*N*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19529693.786666665</v>
          </cell>
          <cell r="P1171">
            <v>0</v>
          </cell>
          <cell r="Q1171">
            <v>0</v>
          </cell>
          <cell r="R1171">
            <v>0</v>
          </cell>
          <cell r="S1171">
            <v>19529693.786666665</v>
          </cell>
        </row>
        <row r="1172">
          <cell r="A1172" t="str">
            <v>20024-2-3</v>
          </cell>
          <cell r="B1172" t="str">
            <v>Obras en la subestación con IUL 20024, para el nivel de tensión 2 y tipo de inversión III</v>
          </cell>
          <cell r="D1172">
            <v>2</v>
          </cell>
          <cell r="E1172" t="str">
            <v>III</v>
          </cell>
          <cell r="F1172">
            <v>2023</v>
          </cell>
          <cell r="H1172" t="str">
            <v>*N*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8871349.9333333336</v>
          </cell>
          <cell r="P1172">
            <v>10230000</v>
          </cell>
          <cell r="Q1172">
            <v>0</v>
          </cell>
          <cell r="R1172">
            <v>0</v>
          </cell>
          <cell r="S1172">
            <v>19101349.933333334</v>
          </cell>
        </row>
        <row r="1173">
          <cell r="A1173" t="str">
            <v>20025-2-2</v>
          </cell>
          <cell r="B1173" t="str">
            <v>Obras en la subestación con IUL 20025, para el nivel de tensión 2 y tipo de inversión II</v>
          </cell>
          <cell r="D1173">
            <v>2</v>
          </cell>
          <cell r="E1173" t="str">
            <v>II</v>
          </cell>
          <cell r="F1173">
            <v>2023</v>
          </cell>
          <cell r="H1173" t="str">
            <v>*N*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7378938.666666667</v>
          </cell>
          <cell r="P1173">
            <v>0</v>
          </cell>
          <cell r="Q1173">
            <v>0</v>
          </cell>
          <cell r="R1173">
            <v>0</v>
          </cell>
          <cell r="S1173">
            <v>7378938.666666667</v>
          </cell>
        </row>
        <row r="1174">
          <cell r="A1174" t="str">
            <v>20027-2-3</v>
          </cell>
          <cell r="B1174" t="str">
            <v>Obras en la subestación con IUL 20027, para el nivel de tensión 2 y tipo de inversión III</v>
          </cell>
          <cell r="D1174">
            <v>2</v>
          </cell>
          <cell r="E1174" t="str">
            <v>III</v>
          </cell>
          <cell r="F1174">
            <v>2023</v>
          </cell>
          <cell r="H1174" t="str">
            <v>*N*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58433115.38666667</v>
          </cell>
          <cell r="P1174">
            <v>6138000</v>
          </cell>
          <cell r="Q1174">
            <v>0</v>
          </cell>
          <cell r="R1174">
            <v>0</v>
          </cell>
          <cell r="S1174">
            <v>64571115.38666667</v>
          </cell>
        </row>
        <row r="1175">
          <cell r="A1175" t="str">
            <v>20027-2-2</v>
          </cell>
          <cell r="B1175" t="str">
            <v>Obras en la subestación con IUL 20027, para el nivel de tensión 2 y tipo de inversión II</v>
          </cell>
          <cell r="D1175">
            <v>2</v>
          </cell>
          <cell r="E1175" t="str">
            <v>II</v>
          </cell>
          <cell r="F1175">
            <v>2023</v>
          </cell>
          <cell r="H1175" t="str">
            <v>*N*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89046402.426666662</v>
          </cell>
          <cell r="P1175">
            <v>3612000</v>
          </cell>
          <cell r="Q1175">
            <v>0</v>
          </cell>
          <cell r="R1175">
            <v>0</v>
          </cell>
          <cell r="S1175">
            <v>92658402.426666662</v>
          </cell>
        </row>
        <row r="1176">
          <cell r="A1176" t="str">
            <v>20028-3-2</v>
          </cell>
          <cell r="B1176" t="str">
            <v>Obras en la subestación con IUL 20028, para el nivel de tensión 3 y tipo de inversión II</v>
          </cell>
          <cell r="D1176">
            <v>3</v>
          </cell>
          <cell r="E1176" t="str">
            <v>II</v>
          </cell>
          <cell r="F1176">
            <v>2023</v>
          </cell>
          <cell r="H1176" t="str">
            <v>*N*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260156073.65333334</v>
          </cell>
          <cell r="P1176">
            <v>80882000</v>
          </cell>
          <cell r="Q1176">
            <v>0</v>
          </cell>
          <cell r="R1176">
            <v>0</v>
          </cell>
          <cell r="S1176">
            <v>341038073.65333331</v>
          </cell>
        </row>
        <row r="1177">
          <cell r="A1177" t="str">
            <v>20028-3-4</v>
          </cell>
          <cell r="B1177" t="str">
            <v>Obras en la subestación con IUL 20028, para el nivel de tensión 3 y tipo de inversión IV</v>
          </cell>
          <cell r="D1177">
            <v>3</v>
          </cell>
          <cell r="E1177" t="str">
            <v>IV</v>
          </cell>
          <cell r="F1177">
            <v>2023</v>
          </cell>
          <cell r="H1177" t="str">
            <v>*N*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12793589.333333334</v>
          </cell>
          <cell r="P1177">
            <v>3073000</v>
          </cell>
          <cell r="Q1177">
            <v>0</v>
          </cell>
          <cell r="R1177">
            <v>0</v>
          </cell>
          <cell r="S1177">
            <v>15866589.333333334</v>
          </cell>
        </row>
        <row r="1178">
          <cell r="A1178" t="str">
            <v>20028-3-3</v>
          </cell>
          <cell r="B1178" t="str">
            <v>Obras en la subestación con IUL 20028, para el nivel de tensión 3 y tipo de inversión III</v>
          </cell>
          <cell r="D1178">
            <v>3</v>
          </cell>
          <cell r="E1178" t="str">
            <v>III</v>
          </cell>
          <cell r="F1178">
            <v>2023</v>
          </cell>
          <cell r="H1178" t="str">
            <v>*N*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16811000</v>
          </cell>
          <cell r="P1178">
            <v>0</v>
          </cell>
          <cell r="Q1178">
            <v>0</v>
          </cell>
          <cell r="R1178">
            <v>0</v>
          </cell>
          <cell r="S1178">
            <v>16811000</v>
          </cell>
        </row>
        <row r="1179">
          <cell r="A1179" t="str">
            <v>20031-2-2</v>
          </cell>
          <cell r="B1179" t="str">
            <v>Obras en la subestación con IUL 20031, para el nivel de tensión 2 y tipo de inversión II</v>
          </cell>
          <cell r="D1179">
            <v>2</v>
          </cell>
          <cell r="E1179" t="str">
            <v>II</v>
          </cell>
          <cell r="F1179">
            <v>2023</v>
          </cell>
          <cell r="H1179" t="str">
            <v>*N*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8347650</v>
          </cell>
          <cell r="P1179">
            <v>3647000</v>
          </cell>
          <cell r="Q1179">
            <v>0</v>
          </cell>
          <cell r="R1179">
            <v>0</v>
          </cell>
          <cell r="S1179">
            <v>11994650</v>
          </cell>
        </row>
        <row r="1180">
          <cell r="A1180" t="str">
            <v>20031-2-4</v>
          </cell>
          <cell r="B1180" t="str">
            <v>Obras en la subestación con IUL 20031, para el nivel de tensión 2 y tipo de inversión IV</v>
          </cell>
          <cell r="D1180">
            <v>2</v>
          </cell>
          <cell r="E1180" t="str">
            <v>IV</v>
          </cell>
          <cell r="F1180">
            <v>2023</v>
          </cell>
          <cell r="H1180" t="str">
            <v>*N*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540000</v>
          </cell>
          <cell r="P1180">
            <v>962000</v>
          </cell>
          <cell r="Q1180">
            <v>0</v>
          </cell>
          <cell r="R1180">
            <v>0</v>
          </cell>
          <cell r="S1180">
            <v>1502000</v>
          </cell>
        </row>
        <row r="1181">
          <cell r="A1181" t="str">
            <v>20031-2-3</v>
          </cell>
          <cell r="B1181" t="str">
            <v>Obras en la subestación con IUL 20031, para el nivel de tensión 2 y tipo de inversión III</v>
          </cell>
          <cell r="D1181">
            <v>2</v>
          </cell>
          <cell r="E1181" t="str">
            <v>III</v>
          </cell>
          <cell r="F1181">
            <v>2023</v>
          </cell>
          <cell r="H1181" t="str">
            <v>*N*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1091346.6666666667</v>
          </cell>
          <cell r="P1181">
            <v>4092000</v>
          </cell>
          <cell r="Q1181">
            <v>0</v>
          </cell>
          <cell r="R1181">
            <v>0</v>
          </cell>
          <cell r="S1181">
            <v>5183346.666666667</v>
          </cell>
        </row>
        <row r="1182">
          <cell r="A1182" t="str">
            <v>20032-2-2</v>
          </cell>
          <cell r="B1182" t="str">
            <v>Obras en la subestación con IUL 20032, para el nivel de tensión 2 y tipo de inversión II</v>
          </cell>
          <cell r="D1182">
            <v>2</v>
          </cell>
          <cell r="E1182" t="str">
            <v>II</v>
          </cell>
          <cell r="F1182">
            <v>2023</v>
          </cell>
          <cell r="H1182" t="str">
            <v>*N*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129321870.66666669</v>
          </cell>
          <cell r="P1182">
            <v>7734000</v>
          </cell>
          <cell r="Q1182">
            <v>0</v>
          </cell>
          <cell r="R1182">
            <v>0</v>
          </cell>
          <cell r="S1182">
            <v>137055870.66666669</v>
          </cell>
        </row>
        <row r="1183">
          <cell r="A1183" t="str">
            <v>20032-2-4</v>
          </cell>
          <cell r="B1183" t="str">
            <v>Obras en la subestación con IUL 20032, para el nivel de tensión 2 y tipo de inversión IV</v>
          </cell>
          <cell r="D1183">
            <v>2</v>
          </cell>
          <cell r="E1183" t="str">
            <v>IV</v>
          </cell>
          <cell r="F1183">
            <v>2023</v>
          </cell>
          <cell r="H1183" t="str">
            <v>*N*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5400000</v>
          </cell>
          <cell r="P1183">
            <v>435111000</v>
          </cell>
          <cell r="Q1183">
            <v>0</v>
          </cell>
          <cell r="R1183">
            <v>0</v>
          </cell>
          <cell r="S1183">
            <v>440511000</v>
          </cell>
        </row>
        <row r="1184">
          <cell r="A1184" t="str">
            <v>20032-2-3</v>
          </cell>
          <cell r="B1184" t="str">
            <v>Obras en la subestación con IUL 20032, para el nivel de tensión 2 y tipo de inversión III</v>
          </cell>
          <cell r="D1184">
            <v>2</v>
          </cell>
          <cell r="E1184" t="str">
            <v>III</v>
          </cell>
          <cell r="F1184">
            <v>2023</v>
          </cell>
          <cell r="H1184" t="str">
            <v>*N*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76945000</v>
          </cell>
          <cell r="P1184">
            <v>36267000</v>
          </cell>
          <cell r="Q1184">
            <v>0</v>
          </cell>
          <cell r="R1184">
            <v>0</v>
          </cell>
          <cell r="S1184">
            <v>113212000</v>
          </cell>
        </row>
        <row r="1185">
          <cell r="A1185" t="str">
            <v>20033-2-2</v>
          </cell>
          <cell r="B1185" t="str">
            <v>Obras en la subestación con IUL 20033, para el nivel de tensión 2 y tipo de inversión II</v>
          </cell>
          <cell r="D1185">
            <v>2</v>
          </cell>
          <cell r="E1185" t="str">
            <v>II</v>
          </cell>
          <cell r="F1185">
            <v>2023</v>
          </cell>
          <cell r="H1185" t="str">
            <v>*N*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4048000</v>
          </cell>
          <cell r="P1185">
            <v>962000</v>
          </cell>
          <cell r="Q1185">
            <v>0</v>
          </cell>
          <cell r="R1185">
            <v>0</v>
          </cell>
          <cell r="S1185">
            <v>5010000</v>
          </cell>
        </row>
        <row r="1186">
          <cell r="A1186" t="str">
            <v>20033-2-4</v>
          </cell>
          <cell r="B1186" t="str">
            <v>Obras en la subestación con IUL 20033, para el nivel de tensión 2 y tipo de inversión IV</v>
          </cell>
          <cell r="D1186">
            <v>2</v>
          </cell>
          <cell r="E1186" t="str">
            <v>IV</v>
          </cell>
          <cell r="F1186">
            <v>2023</v>
          </cell>
          <cell r="H1186" t="str">
            <v>*N*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1350000</v>
          </cell>
          <cell r="P1186">
            <v>49249000</v>
          </cell>
          <cell r="Q1186">
            <v>0</v>
          </cell>
          <cell r="R1186">
            <v>0</v>
          </cell>
          <cell r="S1186">
            <v>50599000</v>
          </cell>
        </row>
        <row r="1187">
          <cell r="A1187" t="str">
            <v>20033-2-3</v>
          </cell>
          <cell r="B1187" t="str">
            <v>Obras en la subestación con IUL 20033, para el nivel de tensión 2 y tipo de inversión III</v>
          </cell>
          <cell r="D1187">
            <v>2</v>
          </cell>
          <cell r="E1187" t="str">
            <v>III</v>
          </cell>
          <cell r="F1187">
            <v>2023</v>
          </cell>
          <cell r="H1187" t="str">
            <v>*N*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9807000</v>
          </cell>
          <cell r="P1187">
            <v>4576000</v>
          </cell>
          <cell r="Q1187">
            <v>0</v>
          </cell>
          <cell r="R1187">
            <v>0</v>
          </cell>
          <cell r="S1187">
            <v>14383000</v>
          </cell>
        </row>
        <row r="1188">
          <cell r="A1188" t="str">
            <v>20034-2-2</v>
          </cell>
          <cell r="B1188" t="str">
            <v>Obras en la subestación con IUL 20034, para el nivel de tensión 2 y tipo de inversión II</v>
          </cell>
          <cell r="D1188">
            <v>2</v>
          </cell>
          <cell r="E1188" t="str">
            <v>II</v>
          </cell>
          <cell r="F1188">
            <v>2023</v>
          </cell>
          <cell r="H1188" t="str">
            <v>*N*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26902819.333333336</v>
          </cell>
          <cell r="P1188">
            <v>968000</v>
          </cell>
          <cell r="Q1188">
            <v>0</v>
          </cell>
          <cell r="R1188">
            <v>0</v>
          </cell>
          <cell r="S1188">
            <v>27870819.333333336</v>
          </cell>
        </row>
        <row r="1189">
          <cell r="A1189" t="str">
            <v>20034-2-3</v>
          </cell>
          <cell r="B1189" t="str">
            <v>Obras en la subestación con IUL 20034, para el nivel de tensión 2 y tipo de inversión III</v>
          </cell>
          <cell r="D1189">
            <v>2</v>
          </cell>
          <cell r="E1189" t="str">
            <v>III</v>
          </cell>
          <cell r="F1189">
            <v>2023</v>
          </cell>
          <cell r="H1189" t="str">
            <v>*N*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6029000</v>
          </cell>
          <cell r="P1189">
            <v>1023000</v>
          </cell>
          <cell r="Q1189">
            <v>0</v>
          </cell>
          <cell r="R1189">
            <v>0</v>
          </cell>
          <cell r="S1189">
            <v>7052000</v>
          </cell>
        </row>
        <row r="1190">
          <cell r="A1190" t="str">
            <v>20035-2-2</v>
          </cell>
          <cell r="B1190" t="str">
            <v>Obras en la subestación con IUL 20035, para el nivel de tensión 2 y tipo de inversión II</v>
          </cell>
          <cell r="D1190">
            <v>2</v>
          </cell>
          <cell r="E1190" t="str">
            <v>II</v>
          </cell>
          <cell r="F1190">
            <v>2023</v>
          </cell>
          <cell r="H1190" t="str">
            <v>*N*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85539963.186666667</v>
          </cell>
          <cell r="P1190">
            <v>0</v>
          </cell>
          <cell r="Q1190">
            <v>0</v>
          </cell>
          <cell r="R1190">
            <v>0</v>
          </cell>
          <cell r="S1190">
            <v>85539963.186666667</v>
          </cell>
        </row>
        <row r="1191">
          <cell r="A1191" t="str">
            <v>20035-2-4</v>
          </cell>
          <cell r="B1191" t="str">
            <v>Obras en la subestación con IUL 20035, para el nivel de tensión 2 y tipo de inversión IV</v>
          </cell>
          <cell r="D1191">
            <v>2</v>
          </cell>
          <cell r="E1191" t="str">
            <v>IV</v>
          </cell>
          <cell r="F1191">
            <v>2023</v>
          </cell>
          <cell r="H1191" t="str">
            <v>*N*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810000</v>
          </cell>
          <cell r="P1191">
            <v>115455000</v>
          </cell>
          <cell r="Q1191">
            <v>0</v>
          </cell>
          <cell r="R1191">
            <v>0</v>
          </cell>
          <cell r="S1191">
            <v>116265000</v>
          </cell>
        </row>
        <row r="1192">
          <cell r="A1192" t="str">
            <v>20035-2-3</v>
          </cell>
          <cell r="B1192" t="str">
            <v>Obras en la subestación con IUL 20035, para el nivel de tensión 2 y tipo de inversión III</v>
          </cell>
          <cell r="D1192">
            <v>2</v>
          </cell>
          <cell r="E1192" t="str">
            <v>III</v>
          </cell>
          <cell r="F1192">
            <v>2023</v>
          </cell>
          <cell r="H1192" t="str">
            <v>*N*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35169000</v>
          </cell>
          <cell r="P1192">
            <v>5599000</v>
          </cell>
          <cell r="Q1192">
            <v>0</v>
          </cell>
          <cell r="R1192">
            <v>0</v>
          </cell>
          <cell r="S1192">
            <v>40768000</v>
          </cell>
        </row>
        <row r="1193">
          <cell r="A1193" t="str">
            <v>20038-2-2</v>
          </cell>
          <cell r="B1193" t="str">
            <v>Obras en la subestación con IUL 20038, para el nivel de tensión 2 y tipo de inversión II</v>
          </cell>
          <cell r="D1193">
            <v>2</v>
          </cell>
          <cell r="E1193" t="str">
            <v>II</v>
          </cell>
          <cell r="F1193">
            <v>2023</v>
          </cell>
          <cell r="H1193" t="str">
            <v>*N*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177851723.37333333</v>
          </cell>
          <cell r="P1193">
            <v>6266000</v>
          </cell>
          <cell r="Q1193">
            <v>0</v>
          </cell>
          <cell r="R1193">
            <v>0</v>
          </cell>
          <cell r="S1193">
            <v>184117723.37333333</v>
          </cell>
        </row>
        <row r="1194">
          <cell r="A1194" t="str">
            <v>20038-2-3</v>
          </cell>
          <cell r="B1194" t="str">
            <v>Obras en la subestación con IUL 20038, para el nivel de tensión 2 y tipo de inversión III</v>
          </cell>
          <cell r="D1194">
            <v>2</v>
          </cell>
          <cell r="E1194" t="str">
            <v>III</v>
          </cell>
          <cell r="F1194">
            <v>2023</v>
          </cell>
          <cell r="H1194" t="str">
            <v>*N*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308814506.5866667</v>
          </cell>
          <cell r="P1194">
            <v>11196000</v>
          </cell>
          <cell r="Q1194">
            <v>0</v>
          </cell>
          <cell r="R1194">
            <v>0</v>
          </cell>
          <cell r="S1194">
            <v>320010506.5866667</v>
          </cell>
        </row>
        <row r="1195">
          <cell r="A1195" t="str">
            <v>20040-2-2</v>
          </cell>
          <cell r="B1195" t="str">
            <v>Obras en la subestación con IUL 20040, para el nivel de tensión 2 y tipo de inversión II</v>
          </cell>
          <cell r="D1195">
            <v>2</v>
          </cell>
          <cell r="E1195" t="str">
            <v>II</v>
          </cell>
          <cell r="F1195">
            <v>2023</v>
          </cell>
          <cell r="H1195" t="str">
            <v>*N*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95926914.286666647</v>
          </cell>
          <cell r="P1195">
            <v>4812000</v>
          </cell>
          <cell r="Q1195">
            <v>0</v>
          </cell>
          <cell r="R1195">
            <v>0</v>
          </cell>
          <cell r="S1195">
            <v>100738914.28666665</v>
          </cell>
        </row>
        <row r="1196">
          <cell r="A1196" t="str">
            <v>20040-2-4</v>
          </cell>
          <cell r="B1196" t="str">
            <v>Obras en la subestación con IUL 20040, para el nivel de tensión 2 y tipo de inversión IV</v>
          </cell>
          <cell r="D1196">
            <v>2</v>
          </cell>
          <cell r="E1196" t="str">
            <v>IV</v>
          </cell>
          <cell r="F1196">
            <v>2023</v>
          </cell>
          <cell r="H1196" t="str">
            <v>*N*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540000</v>
          </cell>
          <cell r="P1196">
            <v>2414000</v>
          </cell>
          <cell r="Q1196">
            <v>0</v>
          </cell>
          <cell r="R1196">
            <v>0</v>
          </cell>
          <cell r="S1196">
            <v>2954000</v>
          </cell>
        </row>
        <row r="1197">
          <cell r="A1197" t="str">
            <v>20040-2-3</v>
          </cell>
          <cell r="B1197" t="str">
            <v>Obras en la subestación con IUL 20040, para el nivel de tensión 2 y tipo de inversión III</v>
          </cell>
          <cell r="D1197">
            <v>2</v>
          </cell>
          <cell r="E1197" t="str">
            <v>III</v>
          </cell>
          <cell r="F1197">
            <v>2023</v>
          </cell>
          <cell r="H1197" t="str">
            <v>*N*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4226000</v>
          </cell>
          <cell r="P1197">
            <v>8164000</v>
          </cell>
          <cell r="Q1197">
            <v>0</v>
          </cell>
          <cell r="R1197">
            <v>0</v>
          </cell>
          <cell r="S1197">
            <v>12390000</v>
          </cell>
        </row>
        <row r="1198">
          <cell r="A1198" t="str">
            <v>20041-2-2</v>
          </cell>
          <cell r="B1198" t="str">
            <v>Obras en la subestación con IUL 20041, para el nivel de tensión 2 y tipo de inversión II</v>
          </cell>
          <cell r="D1198">
            <v>2</v>
          </cell>
          <cell r="E1198" t="str">
            <v>II</v>
          </cell>
          <cell r="F1198">
            <v>2023</v>
          </cell>
          <cell r="H1198" t="str">
            <v>*N*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188839596.03999999</v>
          </cell>
          <cell r="P1198">
            <v>18189000</v>
          </cell>
          <cell r="Q1198">
            <v>0</v>
          </cell>
          <cell r="R1198">
            <v>0</v>
          </cell>
          <cell r="S1198">
            <v>207028596.03999999</v>
          </cell>
        </row>
        <row r="1199">
          <cell r="A1199" t="str">
            <v>20041-2-3</v>
          </cell>
          <cell r="B1199" t="str">
            <v>Obras en la subestación con IUL 20041, para el nivel de tensión 2 y tipo de inversión III</v>
          </cell>
          <cell r="D1199">
            <v>2</v>
          </cell>
          <cell r="E1199" t="str">
            <v>III</v>
          </cell>
          <cell r="F1199">
            <v>2023</v>
          </cell>
          <cell r="H1199" t="str">
            <v>*N*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271653341.86666667</v>
          </cell>
          <cell r="P1199">
            <v>9097000</v>
          </cell>
          <cell r="Q1199">
            <v>0</v>
          </cell>
          <cell r="R1199">
            <v>0</v>
          </cell>
          <cell r="S1199">
            <v>280750341.86666667</v>
          </cell>
        </row>
        <row r="1200">
          <cell r="A1200" t="str">
            <v>20042-2-2</v>
          </cell>
          <cell r="B1200" t="str">
            <v>Obras en la subestación con IUL 20042, para el nivel de tensión 2 y tipo de inversión II</v>
          </cell>
          <cell r="D1200">
            <v>2</v>
          </cell>
          <cell r="E1200" t="str">
            <v>II</v>
          </cell>
          <cell r="F1200">
            <v>2023</v>
          </cell>
          <cell r="H1200" t="str">
            <v>*N*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25325282.666666668</v>
          </cell>
          <cell r="P1200">
            <v>7338000</v>
          </cell>
          <cell r="Q1200">
            <v>0</v>
          </cell>
          <cell r="R1200">
            <v>0</v>
          </cell>
          <cell r="S1200">
            <v>32663282.666666668</v>
          </cell>
        </row>
        <row r="1201">
          <cell r="A1201" t="str">
            <v>20042-2-4</v>
          </cell>
          <cell r="B1201" t="str">
            <v>Obras en la subestación con IUL 20042, para el nivel de tensión 2 y tipo de inversión IV</v>
          </cell>
          <cell r="D1201">
            <v>2</v>
          </cell>
          <cell r="E1201" t="str">
            <v>IV</v>
          </cell>
          <cell r="F1201">
            <v>2023</v>
          </cell>
          <cell r="H1201" t="str">
            <v>*N*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270000</v>
          </cell>
          <cell r="P1201">
            <v>1924000</v>
          </cell>
          <cell r="Q1201">
            <v>0</v>
          </cell>
          <cell r="R1201">
            <v>0</v>
          </cell>
          <cell r="S1201">
            <v>2194000</v>
          </cell>
        </row>
        <row r="1202">
          <cell r="A1202" t="str">
            <v>20042-2-3</v>
          </cell>
          <cell r="B1202" t="str">
            <v>Obras en la subestación con IUL 20042, para el nivel de tensión 2 y tipo de inversión III</v>
          </cell>
          <cell r="D1202">
            <v>2</v>
          </cell>
          <cell r="E1202" t="str">
            <v>III</v>
          </cell>
          <cell r="F1202">
            <v>2023</v>
          </cell>
          <cell r="H1202" t="str">
            <v>*N*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10968972.386666667</v>
          </cell>
          <cell r="P1202">
            <v>13259000</v>
          </cell>
          <cell r="Q1202">
            <v>0</v>
          </cell>
          <cell r="R1202">
            <v>0</v>
          </cell>
          <cell r="S1202">
            <v>24227972.386666667</v>
          </cell>
        </row>
        <row r="1203">
          <cell r="A1203" t="str">
            <v>20044-2-2</v>
          </cell>
          <cell r="B1203" t="str">
            <v>Obras en la subestación con IUL 20044, para el nivel de tensión 2 y tipo de inversión II</v>
          </cell>
          <cell r="D1203">
            <v>2</v>
          </cell>
          <cell r="E1203" t="str">
            <v>II</v>
          </cell>
          <cell r="F1203">
            <v>2023</v>
          </cell>
          <cell r="H1203" t="str">
            <v>*N*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79569307.333333343</v>
          </cell>
          <cell r="P1203">
            <v>0</v>
          </cell>
          <cell r="Q1203">
            <v>0</v>
          </cell>
          <cell r="R1203">
            <v>0</v>
          </cell>
          <cell r="S1203">
            <v>79569307.333333343</v>
          </cell>
        </row>
        <row r="1204">
          <cell r="A1204" t="str">
            <v>20044-2-3</v>
          </cell>
          <cell r="B1204" t="str">
            <v>Obras en la subestación con IUL 20044, para el nivel de tensión 2 y tipo de inversión III</v>
          </cell>
          <cell r="D1204">
            <v>2</v>
          </cell>
          <cell r="E1204" t="str">
            <v>III</v>
          </cell>
          <cell r="F1204">
            <v>2023</v>
          </cell>
          <cell r="H1204" t="str">
            <v>*N*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32370000</v>
          </cell>
          <cell r="P1204">
            <v>12276000</v>
          </cell>
          <cell r="Q1204">
            <v>0</v>
          </cell>
          <cell r="R1204">
            <v>0</v>
          </cell>
          <cell r="S1204">
            <v>44646000</v>
          </cell>
        </row>
        <row r="1205">
          <cell r="A1205" t="str">
            <v>20045-2-2</v>
          </cell>
          <cell r="B1205" t="str">
            <v>Obras en la subestación con IUL 20045, para el nivel de tensión 2 y tipo de inversión II</v>
          </cell>
          <cell r="D1205">
            <v>2</v>
          </cell>
          <cell r="E1205" t="str">
            <v>II</v>
          </cell>
          <cell r="F1205">
            <v>2023</v>
          </cell>
          <cell r="H1205" t="str">
            <v>*N*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43044174.666666672</v>
          </cell>
          <cell r="P1205">
            <v>1932000</v>
          </cell>
          <cell r="Q1205">
            <v>0</v>
          </cell>
          <cell r="R1205">
            <v>0</v>
          </cell>
          <cell r="S1205">
            <v>44976174.666666672</v>
          </cell>
        </row>
        <row r="1206">
          <cell r="A1206" t="str">
            <v>20045-2-4</v>
          </cell>
          <cell r="B1206" t="str">
            <v>Obras en la subestación con IUL 20045, para el nivel de tensión 2 y tipo de inversión IV</v>
          </cell>
          <cell r="D1206">
            <v>2</v>
          </cell>
          <cell r="E1206" t="str">
            <v>IV</v>
          </cell>
          <cell r="F1206">
            <v>2023</v>
          </cell>
          <cell r="H1206" t="str">
            <v>*N*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2430000</v>
          </cell>
          <cell r="P1206">
            <v>2416000</v>
          </cell>
          <cell r="Q1206">
            <v>0</v>
          </cell>
          <cell r="R1206">
            <v>0</v>
          </cell>
          <cell r="S1206">
            <v>4846000</v>
          </cell>
        </row>
        <row r="1207">
          <cell r="A1207" t="str">
            <v>20045-2-3</v>
          </cell>
          <cell r="B1207" t="str">
            <v>Obras en la subestación con IUL 20045, para el nivel de tensión 2 y tipo de inversión III</v>
          </cell>
          <cell r="D1207">
            <v>2</v>
          </cell>
          <cell r="E1207" t="str">
            <v>III</v>
          </cell>
          <cell r="F1207">
            <v>2023</v>
          </cell>
          <cell r="H1207" t="str">
            <v>*N*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52425000</v>
          </cell>
          <cell r="P1207">
            <v>6098000</v>
          </cell>
          <cell r="Q1207">
            <v>0</v>
          </cell>
          <cell r="R1207">
            <v>0</v>
          </cell>
          <cell r="S1207">
            <v>58523000</v>
          </cell>
        </row>
        <row r="1208">
          <cell r="A1208" t="str">
            <v>20046-2-2</v>
          </cell>
          <cell r="B1208" t="str">
            <v>Obras en la subestación con IUL 20046, para el nivel de tensión 2 y tipo de inversión II</v>
          </cell>
          <cell r="D1208">
            <v>2</v>
          </cell>
          <cell r="E1208" t="str">
            <v>II</v>
          </cell>
          <cell r="F1208">
            <v>2023</v>
          </cell>
          <cell r="H1208" t="str">
            <v>*N*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624094475.20666671</v>
          </cell>
          <cell r="P1208">
            <v>18552000</v>
          </cell>
          <cell r="Q1208">
            <v>0</v>
          </cell>
          <cell r="R1208">
            <v>0</v>
          </cell>
          <cell r="S1208">
            <v>642646475.20666671</v>
          </cell>
        </row>
        <row r="1209">
          <cell r="A1209" t="str">
            <v>20046-2-4</v>
          </cell>
          <cell r="B1209" t="str">
            <v>Obras en la subestación con IUL 20046, para el nivel de tensión 2 y tipo de inversión IV</v>
          </cell>
          <cell r="D1209">
            <v>2</v>
          </cell>
          <cell r="E1209" t="str">
            <v>IV</v>
          </cell>
          <cell r="F1209">
            <v>2023</v>
          </cell>
          <cell r="H1209" t="str">
            <v>*N*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212875698.23999998</v>
          </cell>
          <cell r="P1209">
            <v>13681000</v>
          </cell>
          <cell r="Q1209">
            <v>0</v>
          </cell>
          <cell r="R1209">
            <v>0</v>
          </cell>
          <cell r="S1209">
            <v>226556698.23999998</v>
          </cell>
        </row>
        <row r="1210">
          <cell r="A1210" t="str">
            <v>20046-2-3</v>
          </cell>
          <cell r="B1210" t="str">
            <v>Obras en la subestación con IUL 20046, para el nivel de tensión 2 y tipo de inversión III</v>
          </cell>
          <cell r="D1210">
            <v>2</v>
          </cell>
          <cell r="E1210" t="str">
            <v>III</v>
          </cell>
          <cell r="F1210">
            <v>2023</v>
          </cell>
          <cell r="H1210" t="str">
            <v>*N*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416734671.0333333</v>
          </cell>
          <cell r="P1210">
            <v>25603000</v>
          </cell>
          <cell r="Q1210">
            <v>0</v>
          </cell>
          <cell r="R1210">
            <v>0</v>
          </cell>
          <cell r="S1210">
            <v>442337671.0333333</v>
          </cell>
        </row>
        <row r="1211">
          <cell r="A1211" t="str">
            <v>20049-2-2</v>
          </cell>
          <cell r="B1211" t="str">
            <v>Obras en la subestación con IUL 20049, para el nivel de tensión 2 y tipo de inversión II</v>
          </cell>
          <cell r="D1211">
            <v>2</v>
          </cell>
          <cell r="E1211" t="str">
            <v>II</v>
          </cell>
          <cell r="F1211">
            <v>2023</v>
          </cell>
          <cell r="H1211" t="str">
            <v>*N*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78400015.86666666</v>
          </cell>
          <cell r="P1211">
            <v>2894000</v>
          </cell>
          <cell r="Q1211">
            <v>0</v>
          </cell>
          <cell r="R1211">
            <v>0</v>
          </cell>
          <cell r="S1211">
            <v>81294015.86666666</v>
          </cell>
        </row>
        <row r="1212">
          <cell r="A1212" t="str">
            <v>20049-2-4</v>
          </cell>
          <cell r="B1212" t="str">
            <v>Obras en la subestación con IUL 20049, para el nivel de tensión 2 y tipo de inversión IV</v>
          </cell>
          <cell r="D1212">
            <v>2</v>
          </cell>
          <cell r="E1212" t="str">
            <v>IV</v>
          </cell>
          <cell r="F1212">
            <v>2023</v>
          </cell>
          <cell r="H1212" t="str">
            <v>*N*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270000</v>
          </cell>
          <cell r="P1212">
            <v>0</v>
          </cell>
          <cell r="Q1212">
            <v>0</v>
          </cell>
          <cell r="R1212">
            <v>0</v>
          </cell>
          <cell r="S1212">
            <v>270000</v>
          </cell>
        </row>
        <row r="1213">
          <cell r="A1213" t="str">
            <v>20049-2-3</v>
          </cell>
          <cell r="B1213" t="str">
            <v>Obras en la subestación con IUL 20049, para el nivel de tensión 2 y tipo de inversión III</v>
          </cell>
          <cell r="D1213">
            <v>2</v>
          </cell>
          <cell r="E1213" t="str">
            <v>III</v>
          </cell>
          <cell r="F1213">
            <v>2023</v>
          </cell>
          <cell r="H1213" t="str">
            <v>*N*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86173838.61333333</v>
          </cell>
          <cell r="P1213">
            <v>6622000</v>
          </cell>
          <cell r="Q1213">
            <v>0</v>
          </cell>
          <cell r="R1213">
            <v>0</v>
          </cell>
          <cell r="S1213">
            <v>92795838.61333333</v>
          </cell>
        </row>
        <row r="1214">
          <cell r="A1214" t="str">
            <v>20050-2-2</v>
          </cell>
          <cell r="B1214" t="str">
            <v>Obras en la subestación con IUL 20050, para el nivel de tensión 2 y tipo de inversión II</v>
          </cell>
          <cell r="D1214">
            <v>2</v>
          </cell>
          <cell r="E1214" t="str">
            <v>II</v>
          </cell>
          <cell r="F1214">
            <v>2023</v>
          </cell>
          <cell r="H1214" t="str">
            <v>*N*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71042792</v>
          </cell>
          <cell r="P1214">
            <v>6317000</v>
          </cell>
          <cell r="Q1214">
            <v>0</v>
          </cell>
          <cell r="R1214">
            <v>0</v>
          </cell>
          <cell r="S1214">
            <v>77359792</v>
          </cell>
        </row>
        <row r="1215">
          <cell r="A1215" t="str">
            <v>20050-2-4</v>
          </cell>
          <cell r="B1215" t="str">
            <v>Obras en la subestación con IUL 20050, para el nivel de tensión 2 y tipo de inversión IV</v>
          </cell>
          <cell r="D1215">
            <v>2</v>
          </cell>
          <cell r="E1215" t="str">
            <v>IV</v>
          </cell>
          <cell r="F1215">
            <v>2023</v>
          </cell>
          <cell r="H1215" t="str">
            <v>*N*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2160000</v>
          </cell>
          <cell r="P1215">
            <v>16407000</v>
          </cell>
          <cell r="Q1215">
            <v>0</v>
          </cell>
          <cell r="R1215">
            <v>0</v>
          </cell>
          <cell r="S1215">
            <v>18567000</v>
          </cell>
        </row>
        <row r="1216">
          <cell r="A1216" t="str">
            <v>20050-2-3</v>
          </cell>
          <cell r="B1216" t="str">
            <v>Obras en la subestación con IUL 20050, para el nivel de tensión 2 y tipo de inversión III</v>
          </cell>
          <cell r="D1216">
            <v>2</v>
          </cell>
          <cell r="E1216" t="str">
            <v>III</v>
          </cell>
          <cell r="F1216">
            <v>2023</v>
          </cell>
          <cell r="H1216" t="str">
            <v>*N*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90891000</v>
          </cell>
          <cell r="P1216">
            <v>28644000</v>
          </cell>
          <cell r="Q1216">
            <v>0</v>
          </cell>
          <cell r="R1216">
            <v>0</v>
          </cell>
          <cell r="S1216">
            <v>119535000</v>
          </cell>
        </row>
        <row r="1217">
          <cell r="A1217" t="str">
            <v>20052-2-2</v>
          </cell>
          <cell r="B1217" t="str">
            <v>Obras en la subestación con IUL 20052, para el nivel de tensión 2 y tipo de inversión II</v>
          </cell>
          <cell r="D1217">
            <v>2</v>
          </cell>
          <cell r="E1217" t="str">
            <v>II</v>
          </cell>
          <cell r="F1217">
            <v>2023</v>
          </cell>
          <cell r="H1217" t="str">
            <v>*N*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143990834.95999998</v>
          </cell>
          <cell r="P1217">
            <v>3919000</v>
          </cell>
          <cell r="Q1217">
            <v>0</v>
          </cell>
          <cell r="R1217">
            <v>0</v>
          </cell>
          <cell r="S1217">
            <v>147909834.95999998</v>
          </cell>
        </row>
        <row r="1218">
          <cell r="A1218" t="str">
            <v>20052-2-4</v>
          </cell>
          <cell r="B1218" t="str">
            <v>Obras en la subestación con IUL 20052, para el nivel de tensión 2 y tipo de inversión IV</v>
          </cell>
          <cell r="D1218">
            <v>2</v>
          </cell>
          <cell r="E1218" t="str">
            <v>IV</v>
          </cell>
          <cell r="F1218">
            <v>2023</v>
          </cell>
          <cell r="H1218" t="str">
            <v>*N*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1350000</v>
          </cell>
          <cell r="P1218">
            <v>5292000</v>
          </cell>
          <cell r="Q1218">
            <v>0</v>
          </cell>
          <cell r="R1218">
            <v>0</v>
          </cell>
          <cell r="S1218">
            <v>6642000</v>
          </cell>
        </row>
        <row r="1219">
          <cell r="A1219" t="str">
            <v>20052-2-3</v>
          </cell>
          <cell r="B1219" t="str">
            <v>Obras en la subestación con IUL 20052, para el nivel de tensión 2 y tipo de inversión III</v>
          </cell>
          <cell r="D1219">
            <v>2</v>
          </cell>
          <cell r="E1219" t="str">
            <v>III</v>
          </cell>
          <cell r="F1219">
            <v>2023</v>
          </cell>
          <cell r="H1219" t="str">
            <v>*N*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50852000</v>
          </cell>
          <cell r="P1219">
            <v>16313000</v>
          </cell>
          <cell r="Q1219">
            <v>0</v>
          </cell>
          <cell r="R1219">
            <v>0</v>
          </cell>
          <cell r="S1219">
            <v>67165000</v>
          </cell>
        </row>
        <row r="1220">
          <cell r="A1220" t="str">
            <v>20053-2-2</v>
          </cell>
          <cell r="B1220" t="str">
            <v>Obras en la subestación con IUL 20053, para el nivel de tensión 2 y tipo de inversión II</v>
          </cell>
          <cell r="D1220">
            <v>2</v>
          </cell>
          <cell r="E1220" t="str">
            <v>II</v>
          </cell>
          <cell r="F1220">
            <v>2023</v>
          </cell>
          <cell r="H1220" t="str">
            <v>*N*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23101534.666666664</v>
          </cell>
          <cell r="P1220">
            <v>6816000</v>
          </cell>
          <cell r="Q1220">
            <v>0</v>
          </cell>
          <cell r="R1220">
            <v>0</v>
          </cell>
          <cell r="S1220">
            <v>29917534.666666664</v>
          </cell>
        </row>
        <row r="1221">
          <cell r="A1221" t="str">
            <v>20053-2-3</v>
          </cell>
          <cell r="B1221" t="str">
            <v>Obras en la subestación con IUL 20053, para el nivel de tensión 2 y tipo de inversión III</v>
          </cell>
          <cell r="D1221">
            <v>2</v>
          </cell>
          <cell r="E1221" t="str">
            <v>III</v>
          </cell>
          <cell r="F1221">
            <v>2023</v>
          </cell>
          <cell r="H1221" t="str">
            <v>*N*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7383000</v>
          </cell>
          <cell r="P1221">
            <v>2046000</v>
          </cell>
          <cell r="Q1221">
            <v>0</v>
          </cell>
          <cell r="R1221">
            <v>0</v>
          </cell>
          <cell r="S1221">
            <v>9429000</v>
          </cell>
        </row>
        <row r="1222">
          <cell r="A1222" t="str">
            <v>20054-2-2</v>
          </cell>
          <cell r="B1222" t="str">
            <v>Obras en la subestación con IUL 20054, para el nivel de tensión 2 y tipo de inversión II</v>
          </cell>
          <cell r="D1222">
            <v>2</v>
          </cell>
          <cell r="E1222" t="str">
            <v>II</v>
          </cell>
          <cell r="F1222">
            <v>2023</v>
          </cell>
          <cell r="H1222" t="str">
            <v>*N*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60634308.879999995</v>
          </cell>
          <cell r="P1222">
            <v>12870000</v>
          </cell>
          <cell r="Q1222">
            <v>0</v>
          </cell>
          <cell r="R1222">
            <v>0</v>
          </cell>
          <cell r="S1222">
            <v>73504308.879999995</v>
          </cell>
        </row>
        <row r="1223">
          <cell r="A1223" t="str">
            <v>20054-2-3</v>
          </cell>
          <cell r="B1223" t="str">
            <v>Obras en la subestación con IUL 20054, para el nivel de tensión 2 y tipo de inversión III</v>
          </cell>
          <cell r="D1223">
            <v>2</v>
          </cell>
          <cell r="E1223" t="str">
            <v>III</v>
          </cell>
          <cell r="F1223">
            <v>2023</v>
          </cell>
          <cell r="H1223" t="str">
            <v>*N*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37207714.853333332</v>
          </cell>
          <cell r="P1223">
            <v>4072000</v>
          </cell>
          <cell r="Q1223">
            <v>0</v>
          </cell>
          <cell r="R1223">
            <v>0</v>
          </cell>
          <cell r="S1223">
            <v>41279714.853333332</v>
          </cell>
        </row>
        <row r="1224">
          <cell r="A1224" t="str">
            <v>20055-2-2</v>
          </cell>
          <cell r="B1224" t="str">
            <v>Obras en la subestación con IUL 20055, para el nivel de tensión 2 y tipo de inversión II</v>
          </cell>
          <cell r="D1224">
            <v>2</v>
          </cell>
          <cell r="E1224" t="str">
            <v>II</v>
          </cell>
          <cell r="F1224">
            <v>2023</v>
          </cell>
          <cell r="H1224" t="str">
            <v>*N*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624041179.36000001</v>
          </cell>
          <cell r="P1224">
            <v>39540000</v>
          </cell>
          <cell r="Q1224">
            <v>0</v>
          </cell>
          <cell r="R1224">
            <v>0</v>
          </cell>
          <cell r="S1224">
            <v>663581179.36000001</v>
          </cell>
        </row>
        <row r="1225">
          <cell r="A1225" t="str">
            <v>20055-2-3</v>
          </cell>
          <cell r="B1225" t="str">
            <v>Obras en la subestación con IUL 20055, para el nivel de tensión 2 y tipo de inversión III</v>
          </cell>
          <cell r="D1225">
            <v>2</v>
          </cell>
          <cell r="E1225" t="str">
            <v>III</v>
          </cell>
          <cell r="F1225">
            <v>2023</v>
          </cell>
          <cell r="H1225" t="str">
            <v>*N*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440196224.72333342</v>
          </cell>
          <cell r="P1225">
            <v>22170000</v>
          </cell>
          <cell r="Q1225">
            <v>0</v>
          </cell>
          <cell r="R1225">
            <v>0</v>
          </cell>
          <cell r="S1225">
            <v>462366224.72333342</v>
          </cell>
        </row>
        <row r="1226">
          <cell r="A1226" t="str">
            <v>20055-2-4</v>
          </cell>
          <cell r="B1226" t="str">
            <v>Obras en la subestación con IUL 20055, para el nivel de tensión 2 y tipo de inversión IV</v>
          </cell>
          <cell r="D1226">
            <v>2</v>
          </cell>
          <cell r="E1226" t="str">
            <v>IV</v>
          </cell>
          <cell r="F1226">
            <v>2023</v>
          </cell>
          <cell r="H1226" t="str">
            <v>*N*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21379533.333333336</v>
          </cell>
          <cell r="P1226">
            <v>49261000</v>
          </cell>
          <cell r="Q1226">
            <v>0</v>
          </cell>
          <cell r="R1226">
            <v>0</v>
          </cell>
          <cell r="S1226">
            <v>70640533.333333343</v>
          </cell>
        </row>
        <row r="1227">
          <cell r="A1227" t="str">
            <v>20056-2-2</v>
          </cell>
          <cell r="B1227" t="str">
            <v>Obras en la subestación con IUL 20056, para el nivel de tensión 2 y tipo de inversión II</v>
          </cell>
          <cell r="D1227">
            <v>2</v>
          </cell>
          <cell r="E1227" t="str">
            <v>II</v>
          </cell>
          <cell r="F1227">
            <v>2023</v>
          </cell>
          <cell r="H1227" t="str">
            <v>*N*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65629053.333333336</v>
          </cell>
          <cell r="P1227">
            <v>2888000</v>
          </cell>
          <cell r="Q1227">
            <v>0</v>
          </cell>
          <cell r="R1227">
            <v>0</v>
          </cell>
          <cell r="S1227">
            <v>68517053.333333343</v>
          </cell>
        </row>
        <row r="1228">
          <cell r="A1228" t="str">
            <v>20056-2-3</v>
          </cell>
          <cell r="B1228" t="str">
            <v>Obras en la subestación con IUL 20056, para el nivel de tensión 2 y tipo de inversión III</v>
          </cell>
          <cell r="D1228">
            <v>2</v>
          </cell>
          <cell r="E1228" t="str">
            <v>III</v>
          </cell>
          <cell r="F1228">
            <v>2023</v>
          </cell>
          <cell r="H1228" t="str">
            <v>*N*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21793809.626666669</v>
          </cell>
          <cell r="P1228">
            <v>2026000</v>
          </cell>
          <cell r="Q1228">
            <v>0</v>
          </cell>
          <cell r="R1228">
            <v>0</v>
          </cell>
          <cell r="S1228">
            <v>23819809.626666669</v>
          </cell>
        </row>
        <row r="1229">
          <cell r="A1229" t="str">
            <v>20057-2-2</v>
          </cell>
          <cell r="B1229" t="str">
            <v>Obras en la subestación con IUL 20057, para el nivel de tensión 2 y tipo de inversión II</v>
          </cell>
          <cell r="D1229">
            <v>2</v>
          </cell>
          <cell r="E1229" t="str">
            <v>II</v>
          </cell>
          <cell r="F1229">
            <v>2023</v>
          </cell>
          <cell r="H1229" t="str">
            <v>*N*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561075122.78000021</v>
          </cell>
          <cell r="P1229">
            <v>158359000</v>
          </cell>
          <cell r="Q1229">
            <v>0</v>
          </cell>
          <cell r="R1229">
            <v>0</v>
          </cell>
          <cell r="S1229">
            <v>719434122.78000021</v>
          </cell>
        </row>
        <row r="1230">
          <cell r="A1230" t="str">
            <v>20057-2-3</v>
          </cell>
          <cell r="B1230" t="str">
            <v>Obras en la subestación con IUL 20057, para el nivel de tensión 2 y tipo de inversión III</v>
          </cell>
          <cell r="D1230">
            <v>2</v>
          </cell>
          <cell r="E1230" t="str">
            <v>III</v>
          </cell>
          <cell r="F1230">
            <v>2023</v>
          </cell>
          <cell r="H1230" t="str">
            <v>*N*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387106517.09333336</v>
          </cell>
          <cell r="P1230">
            <v>10602000</v>
          </cell>
          <cell r="Q1230">
            <v>0</v>
          </cell>
          <cell r="R1230">
            <v>0</v>
          </cell>
          <cell r="S1230">
            <v>397708517.09333336</v>
          </cell>
        </row>
        <row r="1231">
          <cell r="A1231" t="str">
            <v>20057-2-4</v>
          </cell>
          <cell r="B1231" t="str">
            <v>Obras en la subestación con IUL 20057, para el nivel de tensión 2 y tipo de inversión IV</v>
          </cell>
          <cell r="D1231">
            <v>2</v>
          </cell>
          <cell r="E1231" t="str">
            <v>IV</v>
          </cell>
          <cell r="F1231">
            <v>2023</v>
          </cell>
          <cell r="H1231" t="str">
            <v>*N*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23769000</v>
          </cell>
          <cell r="P1231">
            <v>8190000</v>
          </cell>
          <cell r="Q1231">
            <v>0</v>
          </cell>
          <cell r="R1231">
            <v>0</v>
          </cell>
          <cell r="S1231">
            <v>31959000</v>
          </cell>
        </row>
        <row r="1232">
          <cell r="A1232" t="str">
            <v>20058-3-3</v>
          </cell>
          <cell r="B1232" t="str">
            <v>Obras en la subestación con IUL 20058, para el nivel de tensión 3 y tipo de inversión III</v>
          </cell>
          <cell r="D1232">
            <v>3</v>
          </cell>
          <cell r="E1232" t="str">
            <v>III</v>
          </cell>
          <cell r="F1232">
            <v>2023</v>
          </cell>
          <cell r="H1232" t="str">
            <v>*N*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376000</v>
          </cell>
          <cell r="P1232">
            <v>0</v>
          </cell>
          <cell r="Q1232">
            <v>0</v>
          </cell>
          <cell r="R1232">
            <v>0</v>
          </cell>
          <cell r="S1232">
            <v>376000</v>
          </cell>
        </row>
        <row r="1233">
          <cell r="A1233" t="str">
            <v>20059-2-4</v>
          </cell>
          <cell r="B1233" t="str">
            <v>Obras en la subestación con IUL 20059, para el nivel de tensión 2 y tipo de inversión IV</v>
          </cell>
          <cell r="D1233">
            <v>2</v>
          </cell>
          <cell r="E1233" t="str">
            <v>IV</v>
          </cell>
          <cell r="F1233">
            <v>2023</v>
          </cell>
          <cell r="H1233" t="str">
            <v>*N*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270000</v>
          </cell>
          <cell r="P1233">
            <v>6092000</v>
          </cell>
          <cell r="Q1233">
            <v>0</v>
          </cell>
          <cell r="R1233">
            <v>0</v>
          </cell>
          <cell r="S1233">
            <v>6362000</v>
          </cell>
        </row>
        <row r="1234">
          <cell r="A1234" t="str">
            <v>20059-2-3</v>
          </cell>
          <cell r="B1234" t="str">
            <v>Obras en la subestación con IUL 20059, para el nivel de tensión 2 y tipo de inversión III</v>
          </cell>
          <cell r="D1234">
            <v>2</v>
          </cell>
          <cell r="E1234" t="str">
            <v>III</v>
          </cell>
          <cell r="F1234">
            <v>2023</v>
          </cell>
          <cell r="H1234" t="str">
            <v>*N*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5111000</v>
          </cell>
          <cell r="P1234">
            <v>0</v>
          </cell>
          <cell r="Q1234">
            <v>0</v>
          </cell>
          <cell r="R1234">
            <v>0</v>
          </cell>
          <cell r="S1234">
            <v>5111000</v>
          </cell>
        </row>
        <row r="1235">
          <cell r="A1235" t="str">
            <v>20060-2-2</v>
          </cell>
          <cell r="B1235" t="str">
            <v>Obras en la subestación con IUL 20060, para el nivel de tensión 2 y tipo de inversión II</v>
          </cell>
          <cell r="D1235">
            <v>2</v>
          </cell>
          <cell r="E1235" t="str">
            <v>II</v>
          </cell>
          <cell r="F1235">
            <v>2023</v>
          </cell>
          <cell r="H1235" t="str">
            <v>*N*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88011960</v>
          </cell>
          <cell r="P1235">
            <v>3498000</v>
          </cell>
          <cell r="Q1235">
            <v>0</v>
          </cell>
          <cell r="R1235">
            <v>0</v>
          </cell>
          <cell r="S1235">
            <v>91509960</v>
          </cell>
        </row>
        <row r="1236">
          <cell r="A1236" t="str">
            <v>20060-2-4</v>
          </cell>
          <cell r="B1236" t="str">
            <v>Obras en la subestación con IUL 20060, para el nivel de tensión 2 y tipo de inversión IV</v>
          </cell>
          <cell r="D1236">
            <v>2</v>
          </cell>
          <cell r="E1236" t="str">
            <v>IV</v>
          </cell>
          <cell r="F1236">
            <v>2023</v>
          </cell>
          <cell r="H1236" t="str">
            <v>*N*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2970000</v>
          </cell>
          <cell r="P1236">
            <v>11427000</v>
          </cell>
          <cell r="Q1236">
            <v>0</v>
          </cell>
          <cell r="R1236">
            <v>0</v>
          </cell>
          <cell r="S1236">
            <v>14397000</v>
          </cell>
        </row>
        <row r="1237">
          <cell r="A1237" t="str">
            <v>20060-2-3</v>
          </cell>
          <cell r="B1237" t="str">
            <v>Obras en la subestación con IUL 20060, para el nivel de tensión 2 y tipo de inversión III</v>
          </cell>
          <cell r="D1237">
            <v>2</v>
          </cell>
          <cell r="E1237" t="str">
            <v>III</v>
          </cell>
          <cell r="F1237">
            <v>2023</v>
          </cell>
          <cell r="H1237" t="str">
            <v>*N*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83383000</v>
          </cell>
          <cell r="P1237">
            <v>28170000</v>
          </cell>
          <cell r="Q1237">
            <v>0</v>
          </cell>
          <cell r="R1237">
            <v>0</v>
          </cell>
          <cell r="S1237">
            <v>111553000</v>
          </cell>
        </row>
        <row r="1238">
          <cell r="A1238" t="str">
            <v>20061-2-2</v>
          </cell>
          <cell r="B1238" t="str">
            <v>Obras en la subestación con IUL 20061, para el nivel de tensión 2 y tipo de inversión II</v>
          </cell>
          <cell r="D1238">
            <v>2</v>
          </cell>
          <cell r="E1238" t="str">
            <v>II</v>
          </cell>
          <cell r="F1238">
            <v>2023</v>
          </cell>
          <cell r="H1238" t="str">
            <v>*N*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46019869.333333343</v>
          </cell>
          <cell r="P1238">
            <v>1682000</v>
          </cell>
          <cell r="Q1238">
            <v>0</v>
          </cell>
          <cell r="R1238">
            <v>0</v>
          </cell>
          <cell r="S1238">
            <v>47701869.333333343</v>
          </cell>
        </row>
        <row r="1239">
          <cell r="A1239" t="str">
            <v>20061-2-4</v>
          </cell>
          <cell r="B1239" t="str">
            <v>Obras en la subestación con IUL 20061, para el nivel de tensión 2 y tipo de inversión IV</v>
          </cell>
          <cell r="D1239">
            <v>2</v>
          </cell>
          <cell r="E1239" t="str">
            <v>IV</v>
          </cell>
          <cell r="F1239">
            <v>2023</v>
          </cell>
          <cell r="H1239" t="str">
            <v>*N*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1080000</v>
          </cell>
          <cell r="P1239">
            <v>7538000</v>
          </cell>
          <cell r="Q1239">
            <v>0</v>
          </cell>
          <cell r="R1239">
            <v>0</v>
          </cell>
          <cell r="S1239">
            <v>8618000</v>
          </cell>
        </row>
        <row r="1240">
          <cell r="A1240" t="str">
            <v>20061-2-3</v>
          </cell>
          <cell r="B1240" t="str">
            <v>Obras en la subestación con IUL 20061, para el nivel de tensión 2 y tipo de inversión III</v>
          </cell>
          <cell r="D1240">
            <v>2</v>
          </cell>
          <cell r="E1240" t="str">
            <v>III</v>
          </cell>
          <cell r="F1240">
            <v>2023</v>
          </cell>
          <cell r="H1240" t="str">
            <v>*N*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17373000</v>
          </cell>
          <cell r="P1240">
            <v>1023000</v>
          </cell>
          <cell r="Q1240">
            <v>0</v>
          </cell>
          <cell r="R1240">
            <v>0</v>
          </cell>
          <cell r="S1240">
            <v>18396000</v>
          </cell>
        </row>
        <row r="1241">
          <cell r="A1241" t="str">
            <v>20062-2-2</v>
          </cell>
          <cell r="B1241" t="str">
            <v>Obras en la subestación con IUL 20062, para el nivel de tensión 2 y tipo de inversión II</v>
          </cell>
          <cell r="D1241">
            <v>2</v>
          </cell>
          <cell r="E1241" t="str">
            <v>II</v>
          </cell>
          <cell r="F1241">
            <v>2023</v>
          </cell>
          <cell r="H1241" t="str">
            <v>*N*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744681341.85333323</v>
          </cell>
          <cell r="P1241">
            <v>3368000</v>
          </cell>
          <cell r="Q1241">
            <v>0</v>
          </cell>
          <cell r="R1241">
            <v>0</v>
          </cell>
          <cell r="S1241">
            <v>748049341.85333323</v>
          </cell>
        </row>
        <row r="1242">
          <cell r="A1242" t="str">
            <v>20064-2-2</v>
          </cell>
          <cell r="B1242" t="str">
            <v>Obras en la subestación con IUL 20064, para el nivel de tensión 2 y tipo de inversión II</v>
          </cell>
          <cell r="D1242">
            <v>2</v>
          </cell>
          <cell r="E1242" t="str">
            <v>II</v>
          </cell>
          <cell r="F1242">
            <v>2023</v>
          </cell>
          <cell r="H1242" t="str">
            <v>*N*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215797720.66666666</v>
          </cell>
          <cell r="P1242">
            <v>2898000</v>
          </cell>
          <cell r="Q1242">
            <v>0</v>
          </cell>
          <cell r="R1242">
            <v>0</v>
          </cell>
          <cell r="S1242">
            <v>218695720.66666666</v>
          </cell>
        </row>
        <row r="1243">
          <cell r="A1243" t="str">
            <v>20064-2-3</v>
          </cell>
          <cell r="B1243" t="str">
            <v>Obras en la subestación con IUL 20064, para el nivel de tensión 2 y tipo de inversión III</v>
          </cell>
          <cell r="D1243">
            <v>2</v>
          </cell>
          <cell r="E1243" t="str">
            <v>III</v>
          </cell>
          <cell r="F1243">
            <v>2023</v>
          </cell>
          <cell r="H1243" t="str">
            <v>*N*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143234000</v>
          </cell>
          <cell r="P1243">
            <v>8304000</v>
          </cell>
          <cell r="Q1243">
            <v>0</v>
          </cell>
          <cell r="R1243">
            <v>0</v>
          </cell>
          <cell r="S1243">
            <v>151538000</v>
          </cell>
        </row>
        <row r="1244">
          <cell r="A1244" t="str">
            <v>20065-2-2</v>
          </cell>
          <cell r="B1244" t="str">
            <v>Obras en la subestación con IUL 20065, para el nivel de tensión 2 y tipo de inversión II</v>
          </cell>
          <cell r="D1244">
            <v>2</v>
          </cell>
          <cell r="E1244" t="str">
            <v>II</v>
          </cell>
          <cell r="F1244">
            <v>2023</v>
          </cell>
          <cell r="H1244" t="str">
            <v>*N*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35628860.080000006</v>
          </cell>
          <cell r="P1244">
            <v>0</v>
          </cell>
          <cell r="Q1244">
            <v>0</v>
          </cell>
          <cell r="R1244">
            <v>0</v>
          </cell>
          <cell r="S1244">
            <v>35628860.080000006</v>
          </cell>
        </row>
        <row r="1245">
          <cell r="A1245" t="str">
            <v>20065-2-4</v>
          </cell>
          <cell r="B1245" t="str">
            <v>Obras en la subestación con IUL 20065, para el nivel de tensión 2 y tipo de inversión IV</v>
          </cell>
          <cell r="D1245">
            <v>2</v>
          </cell>
          <cell r="E1245" t="str">
            <v>IV</v>
          </cell>
          <cell r="F1245">
            <v>2023</v>
          </cell>
          <cell r="H1245" t="str">
            <v>*N*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1620000</v>
          </cell>
          <cell r="P1245">
            <v>0</v>
          </cell>
          <cell r="Q1245">
            <v>0</v>
          </cell>
          <cell r="R1245">
            <v>0</v>
          </cell>
          <cell r="S1245">
            <v>1620000</v>
          </cell>
        </row>
        <row r="1246">
          <cell r="A1246" t="str">
            <v>20065-2-3</v>
          </cell>
          <cell r="B1246" t="str">
            <v>Obras en la subestación con IUL 20065, para el nivel de tensión 2 y tipo de inversión III</v>
          </cell>
          <cell r="D1246">
            <v>2</v>
          </cell>
          <cell r="E1246" t="str">
            <v>III</v>
          </cell>
          <cell r="F1246">
            <v>2023</v>
          </cell>
          <cell r="H1246" t="str">
            <v>*N*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820792.00000000012</v>
          </cell>
          <cell r="P1246">
            <v>1023000</v>
          </cell>
          <cell r="Q1246">
            <v>0</v>
          </cell>
          <cell r="R1246">
            <v>0</v>
          </cell>
          <cell r="S1246">
            <v>1843792</v>
          </cell>
        </row>
        <row r="1247">
          <cell r="A1247" t="str">
            <v>20066-2-2</v>
          </cell>
          <cell r="B1247" t="str">
            <v>Obras en la subestación con IUL 20066, para el nivel de tensión 2 y tipo de inversión II</v>
          </cell>
          <cell r="D1247">
            <v>2</v>
          </cell>
          <cell r="E1247" t="str">
            <v>II</v>
          </cell>
          <cell r="F1247">
            <v>2023</v>
          </cell>
          <cell r="H1247" t="str">
            <v>*N*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553210920.11000013</v>
          </cell>
          <cell r="P1247">
            <v>9683000</v>
          </cell>
          <cell r="Q1247">
            <v>0</v>
          </cell>
          <cell r="R1247">
            <v>0</v>
          </cell>
          <cell r="S1247">
            <v>562893920.11000013</v>
          </cell>
        </row>
        <row r="1248">
          <cell r="A1248" t="str">
            <v>20066-2-4</v>
          </cell>
          <cell r="B1248" t="str">
            <v>Obras en la subestación con IUL 20066, para el nivel de tensión 2 y tipo de inversión IV</v>
          </cell>
          <cell r="D1248">
            <v>2</v>
          </cell>
          <cell r="E1248" t="str">
            <v>IV</v>
          </cell>
          <cell r="F1248">
            <v>2023</v>
          </cell>
          <cell r="H1248" t="str">
            <v>*N*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11070000</v>
          </cell>
          <cell r="P1248">
            <v>0</v>
          </cell>
          <cell r="Q1248">
            <v>0</v>
          </cell>
          <cell r="R1248">
            <v>0</v>
          </cell>
          <cell r="S1248">
            <v>11070000</v>
          </cell>
        </row>
        <row r="1249">
          <cell r="A1249" t="str">
            <v>20066-2-3</v>
          </cell>
          <cell r="B1249" t="str">
            <v>Obras en la subestación con IUL 20066, para el nivel de tensión 2 y tipo de inversión III</v>
          </cell>
          <cell r="D1249">
            <v>2</v>
          </cell>
          <cell r="E1249" t="str">
            <v>III</v>
          </cell>
          <cell r="F1249">
            <v>2023</v>
          </cell>
          <cell r="H1249" t="str">
            <v>*N*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20309085.333333332</v>
          </cell>
          <cell r="P1249">
            <v>5115000</v>
          </cell>
          <cell r="Q1249">
            <v>0</v>
          </cell>
          <cell r="R1249">
            <v>0</v>
          </cell>
          <cell r="S1249">
            <v>25424085.333333332</v>
          </cell>
        </row>
        <row r="1250">
          <cell r="A1250" t="str">
            <v>20067-2-2</v>
          </cell>
          <cell r="B1250" t="str">
            <v>Obras en la subestación con IUL 20067, para el nivel de tensión 2 y tipo de inversión II</v>
          </cell>
          <cell r="D1250">
            <v>2</v>
          </cell>
          <cell r="E1250" t="str">
            <v>II</v>
          </cell>
          <cell r="F1250">
            <v>2023</v>
          </cell>
          <cell r="H1250" t="str">
            <v>*N*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469405585.85000002</v>
          </cell>
          <cell r="P1250">
            <v>7460000</v>
          </cell>
          <cell r="Q1250">
            <v>0</v>
          </cell>
          <cell r="R1250">
            <v>0</v>
          </cell>
          <cell r="S1250">
            <v>476865585.85000002</v>
          </cell>
        </row>
        <row r="1251">
          <cell r="A1251" t="str">
            <v>20067-2-4</v>
          </cell>
          <cell r="B1251" t="str">
            <v>Obras en la subestación con IUL 20067, para el nivel de tensión 2 y tipo de inversión IV</v>
          </cell>
          <cell r="D1251">
            <v>2</v>
          </cell>
          <cell r="E1251" t="str">
            <v>IV</v>
          </cell>
          <cell r="F1251">
            <v>2023</v>
          </cell>
          <cell r="H1251" t="str">
            <v>*N*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6210000</v>
          </cell>
          <cell r="P1251">
            <v>4084000</v>
          </cell>
          <cell r="Q1251">
            <v>0</v>
          </cell>
          <cell r="R1251">
            <v>0</v>
          </cell>
          <cell r="S1251">
            <v>10294000</v>
          </cell>
        </row>
        <row r="1252">
          <cell r="A1252" t="str">
            <v>20067-2-3</v>
          </cell>
          <cell r="B1252" t="str">
            <v>Obras en la subestación con IUL 20067, para el nivel de tensión 2 y tipo de inversión III</v>
          </cell>
          <cell r="D1252">
            <v>2</v>
          </cell>
          <cell r="E1252" t="str">
            <v>III</v>
          </cell>
          <cell r="F1252">
            <v>2023</v>
          </cell>
          <cell r="H1252" t="str">
            <v>*N*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19237837.199999999</v>
          </cell>
          <cell r="P1252">
            <v>5115000</v>
          </cell>
          <cell r="Q1252">
            <v>0</v>
          </cell>
          <cell r="R1252">
            <v>0</v>
          </cell>
          <cell r="S1252">
            <v>24352837.199999999</v>
          </cell>
        </row>
        <row r="1253">
          <cell r="A1253" t="str">
            <v>20067-3-2</v>
          </cell>
          <cell r="B1253" t="str">
            <v>Obras en la subestación con IUL 20067, para el nivel de tensión 3 y tipo de inversión II</v>
          </cell>
          <cell r="D1253">
            <v>3</v>
          </cell>
          <cell r="E1253" t="str">
            <v>II</v>
          </cell>
          <cell r="F1253">
            <v>2023</v>
          </cell>
          <cell r="H1253" t="str">
            <v>*N*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26217709.400000002</v>
          </cell>
          <cell r="P1253">
            <v>0</v>
          </cell>
          <cell r="Q1253">
            <v>0</v>
          </cell>
          <cell r="R1253">
            <v>0</v>
          </cell>
          <cell r="S1253">
            <v>26217709.400000002</v>
          </cell>
        </row>
        <row r="1254">
          <cell r="A1254" t="str">
            <v>20068-2-2</v>
          </cell>
          <cell r="B1254" t="str">
            <v>Obras en la subestación con IUL 20068, para el nivel de tensión 2 y tipo de inversión II</v>
          </cell>
          <cell r="D1254">
            <v>2</v>
          </cell>
          <cell r="E1254" t="str">
            <v>II</v>
          </cell>
          <cell r="F1254">
            <v>2023</v>
          </cell>
          <cell r="H1254" t="str">
            <v>*N*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443675368.35666668</v>
          </cell>
          <cell r="P1254">
            <v>1200000</v>
          </cell>
          <cell r="Q1254">
            <v>0</v>
          </cell>
          <cell r="R1254">
            <v>0</v>
          </cell>
          <cell r="S1254">
            <v>444875368.35666668</v>
          </cell>
        </row>
        <row r="1255">
          <cell r="A1255" t="str">
            <v>20068-2-3</v>
          </cell>
          <cell r="B1255" t="str">
            <v>Obras en la subestación con IUL 20068, para el nivel de tensión 2 y tipo de inversión III</v>
          </cell>
          <cell r="D1255">
            <v>2</v>
          </cell>
          <cell r="E1255" t="str">
            <v>III</v>
          </cell>
          <cell r="F1255">
            <v>2023</v>
          </cell>
          <cell r="H1255" t="str">
            <v>*N*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11344000</v>
          </cell>
          <cell r="P1255">
            <v>9207000</v>
          </cell>
          <cell r="Q1255">
            <v>0</v>
          </cell>
          <cell r="R1255">
            <v>0</v>
          </cell>
          <cell r="S1255">
            <v>20551000</v>
          </cell>
        </row>
        <row r="1256">
          <cell r="A1256" t="str">
            <v>20069-2-2</v>
          </cell>
          <cell r="B1256" t="str">
            <v>Obras en la subestación con IUL 20069, para el nivel de tensión 2 y tipo de inversión II</v>
          </cell>
          <cell r="D1256">
            <v>2</v>
          </cell>
          <cell r="E1256" t="str">
            <v>II</v>
          </cell>
          <cell r="F1256">
            <v>2023</v>
          </cell>
          <cell r="H1256" t="str">
            <v>*N*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883371416.91333306</v>
          </cell>
          <cell r="P1256">
            <v>99763000</v>
          </cell>
          <cell r="Q1256">
            <v>0</v>
          </cell>
          <cell r="R1256">
            <v>0</v>
          </cell>
          <cell r="S1256">
            <v>983134416.91333306</v>
          </cell>
        </row>
        <row r="1257">
          <cell r="A1257" t="str">
            <v>20069-2-3</v>
          </cell>
          <cell r="B1257" t="str">
            <v>Obras en la subestación con IUL 20069, para el nivel de tensión 2 y tipo de inversión III</v>
          </cell>
          <cell r="D1257">
            <v>2</v>
          </cell>
          <cell r="E1257" t="str">
            <v>III</v>
          </cell>
          <cell r="F1257">
            <v>2023</v>
          </cell>
          <cell r="H1257" t="str">
            <v>*N*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60633445.393333331</v>
          </cell>
          <cell r="P1257">
            <v>18843000</v>
          </cell>
          <cell r="Q1257">
            <v>0</v>
          </cell>
          <cell r="R1257">
            <v>0</v>
          </cell>
          <cell r="S1257">
            <v>79476445.393333331</v>
          </cell>
        </row>
        <row r="1258">
          <cell r="A1258" t="str">
            <v>20069-3-2</v>
          </cell>
          <cell r="B1258" t="str">
            <v>Obras en la subestación con IUL 20069, para el nivel de tensión 3 y tipo de inversión II</v>
          </cell>
          <cell r="D1258">
            <v>3</v>
          </cell>
          <cell r="E1258" t="str">
            <v>II</v>
          </cell>
          <cell r="F1258">
            <v>2023</v>
          </cell>
          <cell r="H1258" t="str">
            <v>*N*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102569869.75</v>
          </cell>
          <cell r="P1258">
            <v>0</v>
          </cell>
          <cell r="Q1258">
            <v>0</v>
          </cell>
          <cell r="R1258">
            <v>0</v>
          </cell>
          <cell r="S1258">
            <v>102569869.75</v>
          </cell>
        </row>
        <row r="1259">
          <cell r="A1259" t="str">
            <v>20070-2-2</v>
          </cell>
          <cell r="B1259" t="str">
            <v>Obras en la subestación con IUL 20070, para el nivel de tensión 2 y tipo de inversión II</v>
          </cell>
          <cell r="D1259">
            <v>2</v>
          </cell>
          <cell r="E1259" t="str">
            <v>II</v>
          </cell>
          <cell r="F1259">
            <v>2023</v>
          </cell>
          <cell r="H1259" t="str">
            <v>*N*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213989645.04666665</v>
          </cell>
          <cell r="P1259">
            <v>2006000</v>
          </cell>
          <cell r="Q1259">
            <v>0</v>
          </cell>
          <cell r="R1259">
            <v>0</v>
          </cell>
          <cell r="S1259">
            <v>215995645.04666665</v>
          </cell>
        </row>
        <row r="1260">
          <cell r="A1260" t="str">
            <v>20070-2-4</v>
          </cell>
          <cell r="B1260" t="str">
            <v>Obras en la subestación con IUL 20070, para el nivel de tensión 2 y tipo de inversión IV</v>
          </cell>
          <cell r="D1260">
            <v>2</v>
          </cell>
          <cell r="E1260" t="str">
            <v>IV</v>
          </cell>
          <cell r="F1260">
            <v>2023</v>
          </cell>
          <cell r="H1260" t="str">
            <v>*N*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9180000</v>
          </cell>
          <cell r="P1260">
            <v>7025000</v>
          </cell>
          <cell r="Q1260">
            <v>0</v>
          </cell>
          <cell r="R1260">
            <v>0</v>
          </cell>
          <cell r="S1260">
            <v>16205000</v>
          </cell>
        </row>
        <row r="1261">
          <cell r="A1261" t="str">
            <v>20070-2-3</v>
          </cell>
          <cell r="B1261" t="str">
            <v>Obras en la subestación con IUL 20070, para el nivel de tensión 2 y tipo de inversión III</v>
          </cell>
          <cell r="D1261">
            <v>2</v>
          </cell>
          <cell r="E1261" t="str">
            <v>III</v>
          </cell>
          <cell r="F1261">
            <v>2023</v>
          </cell>
          <cell r="H1261" t="str">
            <v>*N*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50904169.240000002</v>
          </cell>
          <cell r="P1261">
            <v>5115000</v>
          </cell>
          <cell r="Q1261">
            <v>0</v>
          </cell>
          <cell r="R1261">
            <v>0</v>
          </cell>
          <cell r="S1261">
            <v>56019169.240000002</v>
          </cell>
        </row>
        <row r="1262">
          <cell r="A1262" t="str">
            <v>20071-2-2</v>
          </cell>
          <cell r="B1262" t="str">
            <v>Obras en la subestación con IUL 20071, para el nivel de tensión 2 y tipo de inversión II</v>
          </cell>
          <cell r="D1262">
            <v>2</v>
          </cell>
          <cell r="E1262" t="str">
            <v>II</v>
          </cell>
          <cell r="F1262">
            <v>2023</v>
          </cell>
          <cell r="H1262" t="str">
            <v>*N*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296800965.98000002</v>
          </cell>
          <cell r="P1262">
            <v>1452000</v>
          </cell>
          <cell r="Q1262">
            <v>0</v>
          </cell>
          <cell r="R1262">
            <v>0</v>
          </cell>
          <cell r="S1262">
            <v>298252965.98000002</v>
          </cell>
        </row>
        <row r="1263">
          <cell r="A1263" t="str">
            <v>20071-2-4</v>
          </cell>
          <cell r="B1263" t="str">
            <v>Obras en la subestación con IUL 20071, para el nivel de tensión 2 y tipo de inversión IV</v>
          </cell>
          <cell r="D1263">
            <v>2</v>
          </cell>
          <cell r="E1263" t="str">
            <v>IV</v>
          </cell>
          <cell r="F1263">
            <v>2023</v>
          </cell>
          <cell r="H1263" t="str">
            <v>*N*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1890000</v>
          </cell>
          <cell r="P1263">
            <v>95856000</v>
          </cell>
          <cell r="Q1263">
            <v>0</v>
          </cell>
          <cell r="R1263">
            <v>0</v>
          </cell>
          <cell r="S1263">
            <v>97746000</v>
          </cell>
        </row>
        <row r="1264">
          <cell r="A1264" t="str">
            <v>20071-2-3</v>
          </cell>
          <cell r="B1264" t="str">
            <v>Obras en la subestación con IUL 20071, para el nivel de tensión 2 y tipo de inversión III</v>
          </cell>
          <cell r="D1264">
            <v>2</v>
          </cell>
          <cell r="E1264" t="str">
            <v>III</v>
          </cell>
          <cell r="F1264">
            <v>2023</v>
          </cell>
          <cell r="H1264" t="str">
            <v>*N*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70584061.573333338</v>
          </cell>
          <cell r="P1264">
            <v>12760000</v>
          </cell>
          <cell r="Q1264">
            <v>0</v>
          </cell>
          <cell r="R1264">
            <v>0</v>
          </cell>
          <cell r="S1264">
            <v>83344061.573333338</v>
          </cell>
        </row>
        <row r="1265">
          <cell r="A1265" t="str">
            <v>20072-2-2</v>
          </cell>
          <cell r="B1265" t="str">
            <v>Obras en la subestación con IUL 20072, para el nivel de tensión 2 y tipo de inversión II</v>
          </cell>
          <cell r="D1265">
            <v>2</v>
          </cell>
          <cell r="E1265" t="str">
            <v>II</v>
          </cell>
          <cell r="F1265">
            <v>2023</v>
          </cell>
          <cell r="H1265" t="str">
            <v>*N*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319000453.56</v>
          </cell>
          <cell r="P1265">
            <v>968000</v>
          </cell>
          <cell r="Q1265">
            <v>0</v>
          </cell>
          <cell r="R1265">
            <v>0</v>
          </cell>
          <cell r="S1265">
            <v>319968453.56</v>
          </cell>
        </row>
        <row r="1266">
          <cell r="A1266" t="str">
            <v>20072-2-4</v>
          </cell>
          <cell r="B1266" t="str">
            <v>Obras en la subestación con IUL 20072, para el nivel de tensión 2 y tipo de inversión IV</v>
          </cell>
          <cell r="D1266">
            <v>2</v>
          </cell>
          <cell r="E1266" t="str">
            <v>IV</v>
          </cell>
          <cell r="F1266">
            <v>2023</v>
          </cell>
          <cell r="H1266" t="str">
            <v>*N*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12150000</v>
          </cell>
          <cell r="P1266">
            <v>5536000</v>
          </cell>
          <cell r="Q1266">
            <v>0</v>
          </cell>
          <cell r="R1266">
            <v>0</v>
          </cell>
          <cell r="S1266">
            <v>17686000</v>
          </cell>
        </row>
        <row r="1267">
          <cell r="A1267" t="str">
            <v>20072-2-3</v>
          </cell>
          <cell r="B1267" t="str">
            <v>Obras en la subestación con IUL 20072, para el nivel de tensión 2 y tipo de inversión III</v>
          </cell>
          <cell r="D1267">
            <v>2</v>
          </cell>
          <cell r="E1267" t="str">
            <v>III</v>
          </cell>
          <cell r="F1267">
            <v>2023</v>
          </cell>
          <cell r="H1267" t="str">
            <v>*N*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7641969.8000000007</v>
          </cell>
          <cell r="P1267">
            <v>51150000</v>
          </cell>
          <cell r="Q1267">
            <v>0</v>
          </cell>
          <cell r="R1267">
            <v>0</v>
          </cell>
          <cell r="S1267">
            <v>58791969.799999997</v>
          </cell>
        </row>
        <row r="1268">
          <cell r="A1268" t="str">
            <v>20073-2-2</v>
          </cell>
          <cell r="B1268" t="str">
            <v>Obras en la subestación con IUL 20073, para el nivel de tensión 2 y tipo de inversión II</v>
          </cell>
          <cell r="D1268">
            <v>2</v>
          </cell>
          <cell r="E1268" t="str">
            <v>II</v>
          </cell>
          <cell r="F1268">
            <v>2023</v>
          </cell>
          <cell r="H1268" t="str">
            <v>*N*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68415679.093333334</v>
          </cell>
          <cell r="P1268">
            <v>962000</v>
          </cell>
          <cell r="Q1268">
            <v>0</v>
          </cell>
          <cell r="R1268">
            <v>0</v>
          </cell>
          <cell r="S1268">
            <v>69377679.093333334</v>
          </cell>
        </row>
        <row r="1269">
          <cell r="A1269" t="str">
            <v>20073-2-4</v>
          </cell>
          <cell r="B1269" t="str">
            <v>Obras en la subestación con IUL 20073, para el nivel de tensión 2 y tipo de inversión IV</v>
          </cell>
          <cell r="D1269">
            <v>2</v>
          </cell>
          <cell r="E1269" t="str">
            <v>IV</v>
          </cell>
          <cell r="F1269">
            <v>2023</v>
          </cell>
          <cell r="H1269" t="str">
            <v>*N*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270000</v>
          </cell>
          <cell r="P1269">
            <v>1003000</v>
          </cell>
          <cell r="Q1269">
            <v>0</v>
          </cell>
          <cell r="R1269">
            <v>0</v>
          </cell>
          <cell r="S1269">
            <v>1273000</v>
          </cell>
        </row>
        <row r="1270">
          <cell r="A1270" t="str">
            <v>20074-3-4</v>
          </cell>
          <cell r="B1270" t="str">
            <v>Obras en la subestación con IUL 20074, para el nivel de tensión 3 y tipo de inversión IV</v>
          </cell>
          <cell r="D1270">
            <v>3</v>
          </cell>
          <cell r="E1270" t="str">
            <v>IV</v>
          </cell>
          <cell r="F1270">
            <v>2023</v>
          </cell>
          <cell r="H1270" t="str">
            <v>*N*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4136000</v>
          </cell>
          <cell r="P1270">
            <v>0</v>
          </cell>
          <cell r="Q1270">
            <v>0</v>
          </cell>
          <cell r="R1270">
            <v>0</v>
          </cell>
          <cell r="S1270">
            <v>4136000</v>
          </cell>
        </row>
        <row r="1271">
          <cell r="A1271" t="str">
            <v>20074-3-2</v>
          </cell>
          <cell r="B1271" t="str">
            <v>Obras en la subestación con IUL 20074, para el nivel de tensión 3 y tipo de inversión II</v>
          </cell>
          <cell r="D1271">
            <v>3</v>
          </cell>
          <cell r="E1271" t="str">
            <v>II</v>
          </cell>
          <cell r="F1271">
            <v>2023</v>
          </cell>
          <cell r="H1271" t="str">
            <v>*N*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114208672.42666665</v>
          </cell>
          <cell r="P1271">
            <v>0</v>
          </cell>
          <cell r="Q1271">
            <v>0</v>
          </cell>
          <cell r="R1271">
            <v>0</v>
          </cell>
          <cell r="S1271">
            <v>114208672.42666665</v>
          </cell>
        </row>
        <row r="1272">
          <cell r="A1272" t="str">
            <v>20074-3-3</v>
          </cell>
          <cell r="B1272" t="str">
            <v>Obras en la subestación con IUL 20074, para el nivel de tensión 3 y tipo de inversión III</v>
          </cell>
          <cell r="D1272">
            <v>3</v>
          </cell>
          <cell r="E1272" t="str">
            <v>III</v>
          </cell>
          <cell r="F1272">
            <v>2023</v>
          </cell>
          <cell r="H1272" t="str">
            <v>*N*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22725000</v>
          </cell>
          <cell r="P1272">
            <v>0</v>
          </cell>
          <cell r="Q1272">
            <v>0</v>
          </cell>
          <cell r="R1272">
            <v>0</v>
          </cell>
          <cell r="S1272">
            <v>22725000</v>
          </cell>
        </row>
        <row r="1273">
          <cell r="A1273" t="str">
            <v>20077-3-3</v>
          </cell>
          <cell r="B1273" t="str">
            <v>Obras en la subestación con IUL 20077, para el nivel de tensión 3 y tipo de inversión III</v>
          </cell>
          <cell r="D1273">
            <v>3</v>
          </cell>
          <cell r="E1273" t="str">
            <v>III</v>
          </cell>
          <cell r="F1273">
            <v>2023</v>
          </cell>
          <cell r="H1273" t="str">
            <v>*N*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45668772.800000012</v>
          </cell>
          <cell r="P1273">
            <v>0</v>
          </cell>
          <cell r="Q1273">
            <v>0</v>
          </cell>
          <cell r="R1273">
            <v>0</v>
          </cell>
          <cell r="S1273">
            <v>45668772.800000012</v>
          </cell>
        </row>
        <row r="1274">
          <cell r="A1274" t="str">
            <v>20077-3-2</v>
          </cell>
          <cell r="B1274" t="str">
            <v>Obras en la subestación con IUL 20077, para el nivel de tensión 3 y tipo de inversión II</v>
          </cell>
          <cell r="D1274">
            <v>3</v>
          </cell>
          <cell r="E1274" t="str">
            <v>II</v>
          </cell>
          <cell r="F1274">
            <v>2023</v>
          </cell>
          <cell r="H1274" t="str">
            <v>*N*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18223213.013333332</v>
          </cell>
          <cell r="P1274">
            <v>0</v>
          </cell>
          <cell r="Q1274">
            <v>0</v>
          </cell>
          <cell r="R1274">
            <v>0</v>
          </cell>
          <cell r="S1274">
            <v>18223213.013333332</v>
          </cell>
        </row>
        <row r="1275">
          <cell r="A1275" t="str">
            <v>20078-2-2</v>
          </cell>
          <cell r="B1275" t="str">
            <v>Obras en la subestación con IUL 20078, para el nivel de tensión 2 y tipo de inversión II</v>
          </cell>
          <cell r="D1275">
            <v>2</v>
          </cell>
          <cell r="E1275" t="str">
            <v>II</v>
          </cell>
          <cell r="F1275">
            <v>2023</v>
          </cell>
          <cell r="H1275" t="str">
            <v>*N*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75236582.546666682</v>
          </cell>
          <cell r="P1275">
            <v>484000</v>
          </cell>
          <cell r="Q1275">
            <v>0</v>
          </cell>
          <cell r="R1275">
            <v>0</v>
          </cell>
          <cell r="S1275">
            <v>75720582.546666682</v>
          </cell>
        </row>
        <row r="1276">
          <cell r="A1276" t="str">
            <v>20078-2-4</v>
          </cell>
          <cell r="B1276" t="str">
            <v>Obras en la subestación con IUL 20078, para el nivel de tensión 2 y tipo de inversión IV</v>
          </cell>
          <cell r="D1276">
            <v>2</v>
          </cell>
          <cell r="E1276" t="str">
            <v>IV</v>
          </cell>
          <cell r="F1276">
            <v>2023</v>
          </cell>
          <cell r="H1276" t="str">
            <v>*N*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1890000</v>
          </cell>
          <cell r="P1276">
            <v>47889000</v>
          </cell>
          <cell r="Q1276">
            <v>0</v>
          </cell>
          <cell r="R1276">
            <v>0</v>
          </cell>
          <cell r="S1276">
            <v>49779000</v>
          </cell>
        </row>
        <row r="1277">
          <cell r="A1277" t="str">
            <v>20078-2-3</v>
          </cell>
          <cell r="B1277" t="str">
            <v>Obras en la subestación con IUL 20078, para el nivel de tensión 2 y tipo de inversión III</v>
          </cell>
          <cell r="D1277">
            <v>2</v>
          </cell>
          <cell r="E1277" t="str">
            <v>III</v>
          </cell>
          <cell r="F1277">
            <v>2023</v>
          </cell>
          <cell r="H1277" t="str">
            <v>*N*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58592802.666666664</v>
          </cell>
          <cell r="P1277">
            <v>2046000</v>
          </cell>
          <cell r="Q1277">
            <v>0</v>
          </cell>
          <cell r="R1277">
            <v>0</v>
          </cell>
          <cell r="S1277">
            <v>60638802.666666664</v>
          </cell>
        </row>
        <row r="1278">
          <cell r="A1278" t="str">
            <v>20079-2-2</v>
          </cell>
          <cell r="B1278" t="str">
            <v>Obras en la subestación con IUL 20079, para el nivel de tensión 2 y tipo de inversión II</v>
          </cell>
          <cell r="D1278">
            <v>2</v>
          </cell>
          <cell r="E1278" t="str">
            <v>II</v>
          </cell>
          <cell r="F1278">
            <v>2023</v>
          </cell>
          <cell r="H1278" t="str">
            <v>*N*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111521816</v>
          </cell>
          <cell r="P1278">
            <v>0</v>
          </cell>
          <cell r="Q1278">
            <v>0</v>
          </cell>
          <cell r="R1278">
            <v>0</v>
          </cell>
          <cell r="S1278">
            <v>111521816</v>
          </cell>
        </row>
        <row r="1279">
          <cell r="A1279" t="str">
            <v>20079-2-3</v>
          </cell>
          <cell r="B1279" t="str">
            <v>Obras en la subestación con IUL 20079, para el nivel de tensión 2 y tipo de inversión III</v>
          </cell>
          <cell r="D1279">
            <v>2</v>
          </cell>
          <cell r="E1279" t="str">
            <v>III</v>
          </cell>
          <cell r="F1279">
            <v>2023</v>
          </cell>
          <cell r="H1279" t="str">
            <v>*N*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29700597.053333335</v>
          </cell>
          <cell r="P1279">
            <v>10659000</v>
          </cell>
          <cell r="Q1279">
            <v>0</v>
          </cell>
          <cell r="R1279">
            <v>0</v>
          </cell>
          <cell r="S1279">
            <v>40359597.053333335</v>
          </cell>
        </row>
        <row r="1280">
          <cell r="A1280" t="str">
            <v>20080-2-2</v>
          </cell>
          <cell r="B1280" t="str">
            <v>Obras en la subestación con IUL 20080, para el nivel de tensión 2 y tipo de inversión II</v>
          </cell>
          <cell r="D1280">
            <v>2</v>
          </cell>
          <cell r="E1280" t="str">
            <v>II</v>
          </cell>
          <cell r="F1280">
            <v>2023</v>
          </cell>
          <cell r="H1280" t="str">
            <v>*N*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110075752.88000001</v>
          </cell>
          <cell r="P1280">
            <v>2652000</v>
          </cell>
          <cell r="Q1280">
            <v>0</v>
          </cell>
          <cell r="R1280">
            <v>0</v>
          </cell>
          <cell r="S1280">
            <v>112727752.88000001</v>
          </cell>
        </row>
        <row r="1281">
          <cell r="A1281" t="str">
            <v>20080-2-3</v>
          </cell>
          <cell r="B1281" t="str">
            <v>Obras en la subestación con IUL 20080, para el nivel de tensión 2 y tipo de inversión III</v>
          </cell>
          <cell r="D1281">
            <v>2</v>
          </cell>
          <cell r="E1281" t="str">
            <v>III</v>
          </cell>
          <cell r="F1281">
            <v>2023</v>
          </cell>
          <cell r="H1281" t="str">
            <v>*N*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32441826.773333333</v>
          </cell>
          <cell r="P1281">
            <v>5115000</v>
          </cell>
          <cell r="Q1281">
            <v>0</v>
          </cell>
          <cell r="R1281">
            <v>0</v>
          </cell>
          <cell r="S1281">
            <v>37556826.773333333</v>
          </cell>
        </row>
        <row r="1282">
          <cell r="A1282" t="str">
            <v>20082-2-2</v>
          </cell>
          <cell r="B1282" t="str">
            <v>Obras en la subestación con IUL 20082, para el nivel de tensión 2 y tipo de inversión II</v>
          </cell>
          <cell r="D1282">
            <v>2</v>
          </cell>
          <cell r="E1282" t="str">
            <v>II</v>
          </cell>
          <cell r="F1282">
            <v>2023</v>
          </cell>
          <cell r="H1282" t="str">
            <v>*N*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17569026.666666668</v>
          </cell>
          <cell r="P1282">
            <v>484000</v>
          </cell>
          <cell r="Q1282">
            <v>0</v>
          </cell>
          <cell r="R1282">
            <v>0</v>
          </cell>
          <cell r="S1282">
            <v>18053026.666666668</v>
          </cell>
        </row>
        <row r="1283">
          <cell r="A1283" t="str">
            <v>20082-2-4</v>
          </cell>
          <cell r="B1283" t="str">
            <v>Obras en la subestación con IUL 20082, para el nivel de tensión 2 y tipo de inversión IV</v>
          </cell>
          <cell r="D1283">
            <v>2</v>
          </cell>
          <cell r="E1283" t="str">
            <v>IV</v>
          </cell>
          <cell r="F1283">
            <v>2023</v>
          </cell>
          <cell r="H1283" t="str">
            <v>*N*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270000</v>
          </cell>
          <cell r="P1283">
            <v>0</v>
          </cell>
          <cell r="Q1283">
            <v>0</v>
          </cell>
          <cell r="R1283">
            <v>0</v>
          </cell>
          <cell r="S1283">
            <v>270000</v>
          </cell>
        </row>
        <row r="1284">
          <cell r="A1284" t="str">
            <v>20082-2-3</v>
          </cell>
          <cell r="B1284" t="str">
            <v>Obras en la subestación con IUL 20082, para el nivel de tensión 2 y tipo de inversión III</v>
          </cell>
          <cell r="D1284">
            <v>2</v>
          </cell>
          <cell r="E1284" t="str">
            <v>III</v>
          </cell>
          <cell r="F1284">
            <v>2023</v>
          </cell>
          <cell r="H1284" t="str">
            <v>*N*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18284552</v>
          </cell>
          <cell r="P1284">
            <v>2046000</v>
          </cell>
          <cell r="Q1284">
            <v>0</v>
          </cell>
          <cell r="R1284">
            <v>0</v>
          </cell>
          <cell r="S1284">
            <v>20330552</v>
          </cell>
        </row>
        <row r="1285">
          <cell r="A1285" t="str">
            <v>20084-2-3</v>
          </cell>
          <cell r="B1285" t="str">
            <v>Obras en la subestación con IUL 20084, para el nivel de tensión 2 y tipo de inversión III</v>
          </cell>
          <cell r="D1285">
            <v>2</v>
          </cell>
          <cell r="E1285" t="str">
            <v>III</v>
          </cell>
          <cell r="F1285">
            <v>2023</v>
          </cell>
          <cell r="H1285" t="str">
            <v>*N*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58777856.74666667</v>
          </cell>
          <cell r="P1285">
            <v>25642000</v>
          </cell>
          <cell r="Q1285">
            <v>0</v>
          </cell>
          <cell r="R1285">
            <v>0</v>
          </cell>
          <cell r="S1285">
            <v>84419856.74666667</v>
          </cell>
        </row>
        <row r="1286">
          <cell r="A1286" t="str">
            <v>20084-2-2</v>
          </cell>
          <cell r="B1286" t="str">
            <v>Obras en la subestación con IUL 20084, para el nivel de tensión 2 y tipo de inversión II</v>
          </cell>
          <cell r="D1286">
            <v>2</v>
          </cell>
          <cell r="E1286" t="str">
            <v>II</v>
          </cell>
          <cell r="F1286">
            <v>2023</v>
          </cell>
          <cell r="H1286" t="str">
            <v>*N*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87200710.666666672</v>
          </cell>
          <cell r="P1286">
            <v>0</v>
          </cell>
          <cell r="Q1286">
            <v>0</v>
          </cell>
          <cell r="R1286">
            <v>0</v>
          </cell>
          <cell r="S1286">
            <v>87200710.666666672</v>
          </cell>
        </row>
        <row r="1287">
          <cell r="A1287" t="str">
            <v>20085-2-2</v>
          </cell>
          <cell r="B1287" t="str">
            <v>Obras en la subestación con IUL 20085, para el nivel de tensión 2 y tipo de inversión II</v>
          </cell>
          <cell r="D1287">
            <v>2</v>
          </cell>
          <cell r="E1287" t="str">
            <v>II</v>
          </cell>
          <cell r="F1287">
            <v>2023</v>
          </cell>
          <cell r="H1287" t="str">
            <v>*N*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62978281.93333333</v>
          </cell>
          <cell r="P1287">
            <v>1200000</v>
          </cell>
          <cell r="Q1287">
            <v>0</v>
          </cell>
          <cell r="R1287">
            <v>0</v>
          </cell>
          <cell r="S1287">
            <v>64178281.93333333</v>
          </cell>
        </row>
        <row r="1288">
          <cell r="A1288" t="str">
            <v>20085-2-4</v>
          </cell>
          <cell r="B1288" t="str">
            <v>Obras en la subestación con IUL 20085, para el nivel de tensión 2 y tipo de inversión IV</v>
          </cell>
          <cell r="D1288">
            <v>2</v>
          </cell>
          <cell r="E1288" t="str">
            <v>IV</v>
          </cell>
          <cell r="F1288">
            <v>2023</v>
          </cell>
          <cell r="H1288" t="str">
            <v>*N*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2700000</v>
          </cell>
          <cell r="P1288">
            <v>484000</v>
          </cell>
          <cell r="Q1288">
            <v>0</v>
          </cell>
          <cell r="R1288">
            <v>0</v>
          </cell>
          <cell r="S1288">
            <v>3184000</v>
          </cell>
        </row>
        <row r="1289">
          <cell r="A1289" t="str">
            <v>20085-2-3</v>
          </cell>
          <cell r="B1289" t="str">
            <v>Obras en la subestación con IUL 20085, para el nivel de tensión 2 y tipo de inversión III</v>
          </cell>
          <cell r="D1289">
            <v>2</v>
          </cell>
          <cell r="E1289" t="str">
            <v>III</v>
          </cell>
          <cell r="F1289">
            <v>2023</v>
          </cell>
          <cell r="H1289" t="str">
            <v>*N*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53894015.333333336</v>
          </cell>
          <cell r="P1289">
            <v>5115000</v>
          </cell>
          <cell r="Q1289">
            <v>0</v>
          </cell>
          <cell r="R1289">
            <v>0</v>
          </cell>
          <cell r="S1289">
            <v>59009015.333333336</v>
          </cell>
        </row>
        <row r="1290">
          <cell r="A1290" t="str">
            <v>20086-2-2</v>
          </cell>
          <cell r="B1290" t="str">
            <v>Obras en la subestación con IUL 20086, para el nivel de tensión 2 y tipo de inversión II</v>
          </cell>
          <cell r="D1290">
            <v>2</v>
          </cell>
          <cell r="E1290" t="str">
            <v>II</v>
          </cell>
          <cell r="F1290">
            <v>2023</v>
          </cell>
          <cell r="H1290" t="str">
            <v>*N*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127058738.52</v>
          </cell>
          <cell r="P1290">
            <v>91998000</v>
          </cell>
          <cell r="Q1290">
            <v>0</v>
          </cell>
          <cell r="R1290">
            <v>0</v>
          </cell>
          <cell r="S1290">
            <v>219056738.51999998</v>
          </cell>
        </row>
        <row r="1291">
          <cell r="A1291" t="str">
            <v>20086-2-4</v>
          </cell>
          <cell r="B1291" t="str">
            <v>Obras en la subestación con IUL 20086, para el nivel de tensión 2 y tipo de inversión IV</v>
          </cell>
          <cell r="D1291">
            <v>2</v>
          </cell>
          <cell r="E1291" t="str">
            <v>IV</v>
          </cell>
          <cell r="F1291">
            <v>2023</v>
          </cell>
          <cell r="H1291" t="str">
            <v>*N*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2970000</v>
          </cell>
          <cell r="P1291">
            <v>1452000</v>
          </cell>
          <cell r="Q1291">
            <v>0</v>
          </cell>
          <cell r="R1291">
            <v>0</v>
          </cell>
          <cell r="S1291">
            <v>4422000</v>
          </cell>
        </row>
        <row r="1292">
          <cell r="A1292" t="str">
            <v>20086-2-3</v>
          </cell>
          <cell r="B1292" t="str">
            <v>Obras en la subestación con IUL 20086, para el nivel de tensión 2 y tipo de inversión III</v>
          </cell>
          <cell r="D1292">
            <v>2</v>
          </cell>
          <cell r="E1292" t="str">
            <v>III</v>
          </cell>
          <cell r="F1292">
            <v>2023</v>
          </cell>
          <cell r="H1292" t="str">
            <v>*N*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18997000</v>
          </cell>
          <cell r="P1292">
            <v>18374000</v>
          </cell>
          <cell r="Q1292">
            <v>0</v>
          </cell>
          <cell r="R1292">
            <v>0</v>
          </cell>
          <cell r="S1292">
            <v>37371000</v>
          </cell>
        </row>
        <row r="1293">
          <cell r="A1293" t="str">
            <v>20088-2-2</v>
          </cell>
          <cell r="B1293" t="str">
            <v>Obras en la subestación con IUL 20088, para el nivel de tensión 2 y tipo de inversión II</v>
          </cell>
          <cell r="D1293">
            <v>2</v>
          </cell>
          <cell r="E1293" t="str">
            <v>II</v>
          </cell>
          <cell r="F1293">
            <v>2023</v>
          </cell>
          <cell r="H1293" t="str">
            <v>*N*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43266409.066666663</v>
          </cell>
          <cell r="P1293">
            <v>0</v>
          </cell>
          <cell r="Q1293">
            <v>0</v>
          </cell>
          <cell r="R1293">
            <v>0</v>
          </cell>
          <cell r="S1293">
            <v>43266409.066666663</v>
          </cell>
        </row>
        <row r="1294">
          <cell r="A1294" t="str">
            <v>20088-2-3</v>
          </cell>
          <cell r="B1294" t="str">
            <v>Obras en la subestación con IUL 20088, para el nivel de tensión 2 y tipo de inversión III</v>
          </cell>
          <cell r="D1294">
            <v>2</v>
          </cell>
          <cell r="E1294" t="str">
            <v>III</v>
          </cell>
          <cell r="F1294">
            <v>2023</v>
          </cell>
          <cell r="H1294" t="str">
            <v>*N*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19533316.68</v>
          </cell>
          <cell r="P1294">
            <v>6138000</v>
          </cell>
          <cell r="Q1294">
            <v>0</v>
          </cell>
          <cell r="R1294">
            <v>0</v>
          </cell>
          <cell r="S1294">
            <v>25671316.68</v>
          </cell>
        </row>
        <row r="1295">
          <cell r="A1295" t="str">
            <v>20089-2-2</v>
          </cell>
          <cell r="B1295" t="str">
            <v>Obras en la subestación con IUL 20089, para el nivel de tensión 2 y tipo de inversión II</v>
          </cell>
          <cell r="D1295">
            <v>2</v>
          </cell>
          <cell r="E1295" t="str">
            <v>II</v>
          </cell>
          <cell r="F1295">
            <v>2023</v>
          </cell>
          <cell r="H1295" t="str">
            <v>*N*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31259106.666666668</v>
          </cell>
          <cell r="P1295">
            <v>968000</v>
          </cell>
          <cell r="Q1295">
            <v>0</v>
          </cell>
          <cell r="R1295">
            <v>0</v>
          </cell>
          <cell r="S1295">
            <v>32227106.666666668</v>
          </cell>
        </row>
        <row r="1296">
          <cell r="A1296" t="str">
            <v>20089-2-4</v>
          </cell>
          <cell r="B1296" t="str">
            <v>Obras en la subestación con IUL 20089, para el nivel de tensión 2 y tipo de inversión IV</v>
          </cell>
          <cell r="D1296">
            <v>2</v>
          </cell>
          <cell r="E1296" t="str">
            <v>IV</v>
          </cell>
          <cell r="F1296">
            <v>2023</v>
          </cell>
          <cell r="H1296" t="str">
            <v>*N*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1080000</v>
          </cell>
          <cell r="P1296">
            <v>964000</v>
          </cell>
          <cell r="Q1296">
            <v>0</v>
          </cell>
          <cell r="R1296">
            <v>0</v>
          </cell>
          <cell r="S1296">
            <v>2044000</v>
          </cell>
        </row>
        <row r="1297">
          <cell r="A1297" t="str">
            <v>20089-2-3</v>
          </cell>
          <cell r="B1297" t="str">
            <v>Obras en la subestación con IUL 20089, para el nivel de tensión 2 y tipo de inversión III</v>
          </cell>
          <cell r="D1297">
            <v>2</v>
          </cell>
          <cell r="E1297" t="str">
            <v>III</v>
          </cell>
          <cell r="F1297">
            <v>2023</v>
          </cell>
          <cell r="H1297" t="str">
            <v>*N*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19556221.333333332</v>
          </cell>
          <cell r="P1297">
            <v>1507000</v>
          </cell>
          <cell r="Q1297">
            <v>0</v>
          </cell>
          <cell r="R1297">
            <v>0</v>
          </cell>
          <cell r="S1297">
            <v>21063221.333333332</v>
          </cell>
        </row>
        <row r="1298">
          <cell r="A1298" t="str">
            <v>20091-2-2</v>
          </cell>
          <cell r="B1298" t="str">
            <v>Obras en la subestación con IUL 20091, para el nivel de tensión 2 y tipo de inversión II</v>
          </cell>
          <cell r="D1298">
            <v>2</v>
          </cell>
          <cell r="E1298" t="str">
            <v>II</v>
          </cell>
          <cell r="F1298">
            <v>2023</v>
          </cell>
          <cell r="H1298" t="str">
            <v>*N*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123749514.42666665</v>
          </cell>
          <cell r="P1298">
            <v>1450000</v>
          </cell>
          <cell r="Q1298">
            <v>0</v>
          </cell>
          <cell r="R1298">
            <v>0</v>
          </cell>
          <cell r="S1298">
            <v>125199514.42666665</v>
          </cell>
        </row>
        <row r="1299">
          <cell r="A1299" t="str">
            <v>20091-2-3</v>
          </cell>
          <cell r="B1299" t="str">
            <v>Obras en la subestación con IUL 20091, para el nivel de tensión 2 y tipo de inversión III</v>
          </cell>
          <cell r="D1299">
            <v>2</v>
          </cell>
          <cell r="E1299" t="str">
            <v>III</v>
          </cell>
          <cell r="F1299">
            <v>2023</v>
          </cell>
          <cell r="H1299" t="str">
            <v>*N*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55127373.333333328</v>
          </cell>
          <cell r="P1299">
            <v>8184000</v>
          </cell>
          <cell r="Q1299">
            <v>0</v>
          </cell>
          <cell r="R1299">
            <v>0</v>
          </cell>
          <cell r="S1299">
            <v>63311373.333333328</v>
          </cell>
        </row>
        <row r="1300">
          <cell r="A1300" t="str">
            <v>20092-2-2</v>
          </cell>
          <cell r="B1300" t="str">
            <v>Obras en la subestación con IUL 20092, para el nivel de tensión 2 y tipo de inversión II</v>
          </cell>
          <cell r="D1300">
            <v>2</v>
          </cell>
          <cell r="E1300" t="str">
            <v>II</v>
          </cell>
          <cell r="F1300">
            <v>2023</v>
          </cell>
          <cell r="H1300" t="str">
            <v>*N*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117354918.85333335</v>
          </cell>
          <cell r="P1300">
            <v>0</v>
          </cell>
          <cell r="Q1300">
            <v>0</v>
          </cell>
          <cell r="R1300">
            <v>0</v>
          </cell>
          <cell r="S1300">
            <v>117354918.85333335</v>
          </cell>
        </row>
        <row r="1301">
          <cell r="A1301" t="str">
            <v>20092-2-3</v>
          </cell>
          <cell r="B1301" t="str">
            <v>Obras en la subestación con IUL 20092, para el nivel de tensión 2 y tipo de inversión III</v>
          </cell>
          <cell r="D1301">
            <v>2</v>
          </cell>
          <cell r="E1301" t="str">
            <v>III</v>
          </cell>
          <cell r="F1301">
            <v>2023</v>
          </cell>
          <cell r="H1301" t="str">
            <v>*N*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22135000</v>
          </cell>
          <cell r="P1301">
            <v>11627000</v>
          </cell>
          <cell r="Q1301">
            <v>0</v>
          </cell>
          <cell r="R1301">
            <v>0</v>
          </cell>
          <cell r="S1301">
            <v>33762000</v>
          </cell>
        </row>
        <row r="1302">
          <cell r="A1302" t="str">
            <v>20093-2-2</v>
          </cell>
          <cell r="B1302" t="str">
            <v>Obras en la subestación con IUL 20093, para el nivel de tensión 2 y tipo de inversión II</v>
          </cell>
          <cell r="D1302">
            <v>2</v>
          </cell>
          <cell r="E1302" t="str">
            <v>II</v>
          </cell>
          <cell r="F1302">
            <v>2023</v>
          </cell>
          <cell r="H1302" t="str">
            <v>*N*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61202693.333333343</v>
          </cell>
          <cell r="P1302">
            <v>46363000</v>
          </cell>
          <cell r="Q1302">
            <v>0</v>
          </cell>
          <cell r="R1302">
            <v>0</v>
          </cell>
          <cell r="S1302">
            <v>107565693.33333334</v>
          </cell>
        </row>
        <row r="1303">
          <cell r="A1303" t="str">
            <v>20093-2-4</v>
          </cell>
          <cell r="B1303" t="str">
            <v>Obras en la subestación con IUL 20093, para el nivel de tensión 2 y tipo de inversión IV</v>
          </cell>
          <cell r="D1303">
            <v>2</v>
          </cell>
          <cell r="E1303" t="str">
            <v>IV</v>
          </cell>
          <cell r="F1303">
            <v>2023</v>
          </cell>
          <cell r="H1303" t="str">
            <v>*N*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1620000</v>
          </cell>
          <cell r="P1303">
            <v>968000</v>
          </cell>
          <cell r="Q1303">
            <v>0</v>
          </cell>
          <cell r="R1303">
            <v>0</v>
          </cell>
          <cell r="S1303">
            <v>2588000</v>
          </cell>
        </row>
        <row r="1304">
          <cell r="A1304" t="str">
            <v>20093-2-3</v>
          </cell>
          <cell r="B1304" t="str">
            <v>Obras en la subestación con IUL 20093, para el nivel de tensión 2 y tipo de inversión III</v>
          </cell>
          <cell r="D1304">
            <v>2</v>
          </cell>
          <cell r="E1304" t="str">
            <v>III</v>
          </cell>
          <cell r="F1304">
            <v>2023</v>
          </cell>
          <cell r="H1304" t="str">
            <v>*N*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24116000</v>
          </cell>
          <cell r="P1304">
            <v>10230000</v>
          </cell>
          <cell r="Q1304">
            <v>0</v>
          </cell>
          <cell r="R1304">
            <v>0</v>
          </cell>
          <cell r="S1304">
            <v>34346000</v>
          </cell>
        </row>
        <row r="1305">
          <cell r="A1305" t="str">
            <v>20094-3-2</v>
          </cell>
          <cell r="B1305" t="str">
            <v>Obras en la subestación con IUL 20094, para el nivel de tensión 3 y tipo de inversión II</v>
          </cell>
          <cell r="D1305">
            <v>3</v>
          </cell>
          <cell r="E1305" t="str">
            <v>II</v>
          </cell>
          <cell r="F1305">
            <v>2023</v>
          </cell>
          <cell r="H1305" t="str">
            <v>*N*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50666368</v>
          </cell>
          <cell r="P1305">
            <v>12292000</v>
          </cell>
          <cell r="Q1305">
            <v>0</v>
          </cell>
          <cell r="R1305">
            <v>0</v>
          </cell>
          <cell r="S1305">
            <v>62958368</v>
          </cell>
        </row>
        <row r="1306">
          <cell r="A1306" t="str">
            <v>20094-3-4</v>
          </cell>
          <cell r="B1306" t="str">
            <v>Obras en la subestación con IUL 20094, para el nivel de tensión 3 y tipo de inversión IV</v>
          </cell>
          <cell r="D1306">
            <v>3</v>
          </cell>
          <cell r="E1306" t="str">
            <v>IV</v>
          </cell>
          <cell r="F1306">
            <v>2023</v>
          </cell>
          <cell r="H1306" t="str">
            <v>*N*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752000</v>
          </cell>
          <cell r="P1306">
            <v>0</v>
          </cell>
          <cell r="Q1306">
            <v>0</v>
          </cell>
          <cell r="R1306">
            <v>0</v>
          </cell>
          <cell r="S1306">
            <v>752000</v>
          </cell>
        </row>
        <row r="1307">
          <cell r="A1307" t="str">
            <v>20095-2-2</v>
          </cell>
          <cell r="B1307" t="str">
            <v>Obras en la subestación con IUL 20095, para el nivel de tensión 2 y tipo de inversión II</v>
          </cell>
          <cell r="D1307">
            <v>2</v>
          </cell>
          <cell r="E1307" t="str">
            <v>II</v>
          </cell>
          <cell r="F1307">
            <v>2023</v>
          </cell>
          <cell r="H1307" t="str">
            <v>*N*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226150892.36000004</v>
          </cell>
          <cell r="P1307">
            <v>2420000</v>
          </cell>
          <cell r="Q1307">
            <v>0</v>
          </cell>
          <cell r="R1307">
            <v>0</v>
          </cell>
          <cell r="S1307">
            <v>228570892.36000004</v>
          </cell>
        </row>
        <row r="1308">
          <cell r="A1308" t="str">
            <v>20095-2-4</v>
          </cell>
          <cell r="B1308" t="str">
            <v>Obras en la subestación con IUL 20095, para el nivel de tensión 2 y tipo de inversión IV</v>
          </cell>
          <cell r="D1308">
            <v>2</v>
          </cell>
          <cell r="E1308" t="str">
            <v>IV</v>
          </cell>
          <cell r="F1308">
            <v>2023</v>
          </cell>
          <cell r="H1308" t="str">
            <v>*N*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8910000</v>
          </cell>
          <cell r="P1308">
            <v>3852000</v>
          </cell>
          <cell r="Q1308">
            <v>0</v>
          </cell>
          <cell r="R1308">
            <v>0</v>
          </cell>
          <cell r="S1308">
            <v>12762000</v>
          </cell>
        </row>
        <row r="1309">
          <cell r="A1309" t="str">
            <v>20095-2-3</v>
          </cell>
          <cell r="B1309" t="str">
            <v>Obras en la subestación con IUL 20095, para el nivel de tensión 2 y tipo de inversión III</v>
          </cell>
          <cell r="D1309">
            <v>2</v>
          </cell>
          <cell r="E1309" t="str">
            <v>III</v>
          </cell>
          <cell r="F1309">
            <v>2023</v>
          </cell>
          <cell r="H1309" t="str">
            <v>*N*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50014791.813333333</v>
          </cell>
          <cell r="P1309">
            <v>5115000</v>
          </cell>
          <cell r="Q1309">
            <v>0</v>
          </cell>
          <cell r="R1309">
            <v>0</v>
          </cell>
          <cell r="S1309">
            <v>55129791.813333333</v>
          </cell>
        </row>
        <row r="1310">
          <cell r="A1310" t="str">
            <v>20096-2-2</v>
          </cell>
          <cell r="B1310" t="str">
            <v>Obras en la subestación con IUL 20096, para el nivel de tensión 2 y tipo de inversión II</v>
          </cell>
          <cell r="D1310">
            <v>2</v>
          </cell>
          <cell r="E1310" t="str">
            <v>II</v>
          </cell>
          <cell r="F1310">
            <v>2023</v>
          </cell>
          <cell r="H1310" t="str">
            <v>*N*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94304134</v>
          </cell>
          <cell r="P1310">
            <v>0</v>
          </cell>
          <cell r="Q1310">
            <v>0</v>
          </cell>
          <cell r="R1310">
            <v>0</v>
          </cell>
          <cell r="S1310">
            <v>94304134</v>
          </cell>
        </row>
        <row r="1311">
          <cell r="A1311" t="str">
            <v>20096-2-4</v>
          </cell>
          <cell r="B1311" t="str">
            <v>Obras en la subestación con IUL 20096, para el nivel de tensión 2 y tipo de inversión IV</v>
          </cell>
          <cell r="D1311">
            <v>2</v>
          </cell>
          <cell r="E1311" t="str">
            <v>IV</v>
          </cell>
          <cell r="F1311">
            <v>2023</v>
          </cell>
          <cell r="H1311" t="str">
            <v>*N*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3240000</v>
          </cell>
          <cell r="P1311">
            <v>964000</v>
          </cell>
          <cell r="Q1311">
            <v>0</v>
          </cell>
          <cell r="R1311">
            <v>0</v>
          </cell>
          <cell r="S1311">
            <v>4204000</v>
          </cell>
        </row>
        <row r="1312">
          <cell r="A1312" t="str">
            <v>20096-2-3</v>
          </cell>
          <cell r="B1312" t="str">
            <v>Obras en la subestación con IUL 20096, para el nivel de tensión 2 y tipo de inversión III</v>
          </cell>
          <cell r="D1312">
            <v>2</v>
          </cell>
          <cell r="E1312" t="str">
            <v>III</v>
          </cell>
          <cell r="F1312">
            <v>2023</v>
          </cell>
          <cell r="H1312" t="str">
            <v>*N*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11340113.913333334</v>
          </cell>
          <cell r="P1312">
            <v>9691000</v>
          </cell>
          <cell r="Q1312">
            <v>0</v>
          </cell>
          <cell r="R1312">
            <v>0</v>
          </cell>
          <cell r="S1312">
            <v>21031113.913333334</v>
          </cell>
        </row>
        <row r="1313">
          <cell r="A1313" t="str">
            <v>20097-2-3</v>
          </cell>
          <cell r="B1313" t="str">
            <v>Obras en la subestación con IUL 20097, para el nivel de tensión 2 y tipo de inversión III</v>
          </cell>
          <cell r="D1313">
            <v>2</v>
          </cell>
          <cell r="E1313" t="str">
            <v>III</v>
          </cell>
          <cell r="F1313">
            <v>2023</v>
          </cell>
          <cell r="H1313" t="str">
            <v>*N*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37001304.073333338</v>
          </cell>
          <cell r="P1313">
            <v>48565000</v>
          </cell>
          <cell r="Q1313">
            <v>0</v>
          </cell>
          <cell r="R1313">
            <v>0</v>
          </cell>
          <cell r="S1313">
            <v>85566304.073333338</v>
          </cell>
        </row>
        <row r="1314">
          <cell r="A1314" t="str">
            <v>20097-2-2</v>
          </cell>
          <cell r="B1314" t="str">
            <v>Obras en la subestación con IUL 20097, para el nivel de tensión 2 y tipo de inversión II</v>
          </cell>
          <cell r="D1314">
            <v>2</v>
          </cell>
          <cell r="E1314" t="str">
            <v>II</v>
          </cell>
          <cell r="F1314">
            <v>2023</v>
          </cell>
          <cell r="H1314" t="str">
            <v>*N*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182159519.73333329</v>
          </cell>
          <cell r="P1314">
            <v>0</v>
          </cell>
          <cell r="Q1314">
            <v>0</v>
          </cell>
          <cell r="R1314">
            <v>0</v>
          </cell>
          <cell r="S1314">
            <v>182159519.73333329</v>
          </cell>
        </row>
        <row r="1315">
          <cell r="A1315" t="str">
            <v>20098-2-2</v>
          </cell>
          <cell r="B1315" t="str">
            <v>Obras en la subestación con IUL 20098, para el nivel de tensión 2 y tipo de inversión II</v>
          </cell>
          <cell r="D1315">
            <v>2</v>
          </cell>
          <cell r="E1315" t="str">
            <v>II</v>
          </cell>
          <cell r="F1315">
            <v>2023</v>
          </cell>
          <cell r="H1315" t="str">
            <v>*N*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21455410.600000001</v>
          </cell>
          <cell r="P1315">
            <v>964000</v>
          </cell>
          <cell r="Q1315">
            <v>0</v>
          </cell>
          <cell r="R1315">
            <v>0</v>
          </cell>
          <cell r="S1315">
            <v>22419410.600000001</v>
          </cell>
        </row>
        <row r="1316">
          <cell r="A1316" t="str">
            <v>20098-2-4</v>
          </cell>
          <cell r="B1316" t="str">
            <v>Obras en la subestación con IUL 20098, para el nivel de tensión 2 y tipo de inversión IV</v>
          </cell>
          <cell r="D1316">
            <v>2</v>
          </cell>
          <cell r="E1316" t="str">
            <v>IV</v>
          </cell>
          <cell r="F1316">
            <v>2023</v>
          </cell>
          <cell r="H1316" t="str">
            <v>*N*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810000</v>
          </cell>
          <cell r="P1316">
            <v>2400000</v>
          </cell>
          <cell r="Q1316">
            <v>0</v>
          </cell>
          <cell r="R1316">
            <v>0</v>
          </cell>
          <cell r="S1316">
            <v>3210000</v>
          </cell>
        </row>
        <row r="1317">
          <cell r="A1317" t="str">
            <v>20098-2-3</v>
          </cell>
          <cell r="B1317" t="str">
            <v>Obras en la subestación con IUL 20098, para el nivel de tensión 2 y tipo de inversión III</v>
          </cell>
          <cell r="D1317">
            <v>2</v>
          </cell>
          <cell r="E1317" t="str">
            <v>III</v>
          </cell>
          <cell r="F1317">
            <v>2023</v>
          </cell>
          <cell r="H1317" t="str">
            <v>*N*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5894355.0466666669</v>
          </cell>
          <cell r="P1317">
            <v>56265000</v>
          </cell>
          <cell r="Q1317">
            <v>0</v>
          </cell>
          <cell r="R1317">
            <v>0</v>
          </cell>
          <cell r="S1317">
            <v>62159355.046666667</v>
          </cell>
        </row>
        <row r="1318">
          <cell r="A1318" t="str">
            <v>20099-2-2</v>
          </cell>
          <cell r="B1318" t="str">
            <v>Obras en la subestación con IUL 20099, para el nivel de tensión 2 y tipo de inversión II</v>
          </cell>
          <cell r="D1318">
            <v>2</v>
          </cell>
          <cell r="E1318" t="str">
            <v>II</v>
          </cell>
          <cell r="F1318">
            <v>2023</v>
          </cell>
          <cell r="H1318" t="str">
            <v>*N*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180167016</v>
          </cell>
          <cell r="P1318">
            <v>5776000</v>
          </cell>
          <cell r="Q1318">
            <v>0</v>
          </cell>
          <cell r="R1318">
            <v>0</v>
          </cell>
          <cell r="S1318">
            <v>185943016</v>
          </cell>
        </row>
        <row r="1319">
          <cell r="A1319" t="str">
            <v>20099-2-4</v>
          </cell>
          <cell r="B1319" t="str">
            <v>Obras en la subestación con IUL 20099, para el nivel de tensión 2 y tipo de inversión IV</v>
          </cell>
          <cell r="D1319">
            <v>2</v>
          </cell>
          <cell r="E1319" t="str">
            <v>IV</v>
          </cell>
          <cell r="F1319">
            <v>2023</v>
          </cell>
          <cell r="H1319" t="str">
            <v>*N*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6480000</v>
          </cell>
          <cell r="P1319">
            <v>47327000</v>
          </cell>
          <cell r="Q1319">
            <v>0</v>
          </cell>
          <cell r="R1319">
            <v>0</v>
          </cell>
          <cell r="S1319">
            <v>53807000</v>
          </cell>
        </row>
        <row r="1320">
          <cell r="A1320" t="str">
            <v>20099-2-3</v>
          </cell>
          <cell r="B1320" t="str">
            <v>Obras en la subestación con IUL 20099, para el nivel de tensión 2 y tipo de inversión III</v>
          </cell>
          <cell r="D1320">
            <v>2</v>
          </cell>
          <cell r="E1320" t="str">
            <v>III</v>
          </cell>
          <cell r="F1320">
            <v>2023</v>
          </cell>
          <cell r="H1320" t="str">
            <v>*N*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46174237.333333336</v>
          </cell>
          <cell r="P1320">
            <v>8668000</v>
          </cell>
          <cell r="Q1320">
            <v>0</v>
          </cell>
          <cell r="R1320">
            <v>0</v>
          </cell>
          <cell r="S1320">
            <v>54842237.333333336</v>
          </cell>
        </row>
        <row r="1321">
          <cell r="A1321" t="str">
            <v>20100-2-2</v>
          </cell>
          <cell r="B1321" t="str">
            <v>Obras en la subestación con IUL 20100, para el nivel de tensión 2 y tipo de inversión II</v>
          </cell>
          <cell r="D1321">
            <v>2</v>
          </cell>
          <cell r="E1321" t="str">
            <v>II</v>
          </cell>
          <cell r="F1321">
            <v>2023</v>
          </cell>
          <cell r="H1321" t="str">
            <v>*N*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65831032.666666664</v>
          </cell>
          <cell r="P1321">
            <v>1200000</v>
          </cell>
          <cell r="Q1321">
            <v>0</v>
          </cell>
          <cell r="R1321">
            <v>0</v>
          </cell>
          <cell r="S1321">
            <v>67031032.666666664</v>
          </cell>
        </row>
        <row r="1322">
          <cell r="A1322" t="str">
            <v>20100-2-3</v>
          </cell>
          <cell r="B1322" t="str">
            <v>Obras en la subestación con IUL 20100, para el nivel de tensión 2 y tipo de inversión III</v>
          </cell>
          <cell r="D1322">
            <v>2</v>
          </cell>
          <cell r="E1322" t="str">
            <v>III</v>
          </cell>
          <cell r="F1322">
            <v>2023</v>
          </cell>
          <cell r="H1322" t="str">
            <v>*N*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31976349.333333332</v>
          </cell>
          <cell r="P1322">
            <v>6492000</v>
          </cell>
          <cell r="Q1322">
            <v>0</v>
          </cell>
          <cell r="R1322">
            <v>0</v>
          </cell>
          <cell r="S1322">
            <v>38468349.333333328</v>
          </cell>
        </row>
        <row r="1323">
          <cell r="A1323" t="str">
            <v>20102-2-2</v>
          </cell>
          <cell r="B1323" t="str">
            <v>Obras en la subestación con IUL 20102, para el nivel de tensión 2 y tipo de inversión II</v>
          </cell>
          <cell r="D1323">
            <v>2</v>
          </cell>
          <cell r="E1323" t="str">
            <v>II</v>
          </cell>
          <cell r="F1323">
            <v>2023</v>
          </cell>
          <cell r="H1323" t="str">
            <v>*N*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54619975.813333333</v>
          </cell>
          <cell r="P1323">
            <v>6083000</v>
          </cell>
          <cell r="Q1323">
            <v>0</v>
          </cell>
          <cell r="R1323">
            <v>0</v>
          </cell>
          <cell r="S1323">
            <v>60702975.813333333</v>
          </cell>
        </row>
        <row r="1324">
          <cell r="A1324" t="str">
            <v>20102-2-4</v>
          </cell>
          <cell r="B1324" t="str">
            <v>Obras en la subestación con IUL 20102, para el nivel de tensión 2 y tipo de inversión IV</v>
          </cell>
          <cell r="D1324">
            <v>2</v>
          </cell>
          <cell r="E1324" t="str">
            <v>IV</v>
          </cell>
          <cell r="F1324">
            <v>2023</v>
          </cell>
          <cell r="H1324" t="str">
            <v>*N*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2970000</v>
          </cell>
          <cell r="P1324">
            <v>2890000</v>
          </cell>
          <cell r="Q1324">
            <v>0</v>
          </cell>
          <cell r="R1324">
            <v>0</v>
          </cell>
          <cell r="S1324">
            <v>5860000</v>
          </cell>
        </row>
        <row r="1325">
          <cell r="A1325" t="str">
            <v>20102-2-3</v>
          </cell>
          <cell r="B1325" t="str">
            <v>Obras en la subestación con IUL 20102, para el nivel de tensión 2 y tipo de inversión III</v>
          </cell>
          <cell r="D1325">
            <v>2</v>
          </cell>
          <cell r="E1325" t="str">
            <v>III</v>
          </cell>
          <cell r="F1325">
            <v>2023</v>
          </cell>
          <cell r="H1325" t="str">
            <v>*N*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15366000</v>
          </cell>
          <cell r="P1325">
            <v>1023000</v>
          </cell>
          <cell r="Q1325">
            <v>0</v>
          </cell>
          <cell r="R1325">
            <v>0</v>
          </cell>
          <cell r="S1325">
            <v>16389000</v>
          </cell>
        </row>
        <row r="1326">
          <cell r="A1326" t="str">
            <v>20103-2-2</v>
          </cell>
          <cell r="B1326" t="str">
            <v>Obras en la subestación con IUL 20103, para el nivel de tensión 2 y tipo de inversión II</v>
          </cell>
          <cell r="D1326">
            <v>2</v>
          </cell>
          <cell r="E1326" t="str">
            <v>II</v>
          </cell>
          <cell r="F1326">
            <v>2023</v>
          </cell>
          <cell r="H1326" t="str">
            <v>*N*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78815306.519999981</v>
          </cell>
          <cell r="P1326">
            <v>4753000</v>
          </cell>
          <cell r="Q1326">
            <v>0</v>
          </cell>
          <cell r="R1326">
            <v>0</v>
          </cell>
          <cell r="S1326">
            <v>83568306.519999981</v>
          </cell>
        </row>
        <row r="1327">
          <cell r="A1327" t="str">
            <v>20103-2-4</v>
          </cell>
          <cell r="B1327" t="str">
            <v>Obras en la subestación con IUL 20103, para el nivel de tensión 2 y tipo de inversión IV</v>
          </cell>
          <cell r="D1327">
            <v>2</v>
          </cell>
          <cell r="E1327" t="str">
            <v>IV</v>
          </cell>
          <cell r="F1327">
            <v>2023</v>
          </cell>
          <cell r="H1327" t="str">
            <v>*N*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1890000</v>
          </cell>
          <cell r="P1327">
            <v>1684000</v>
          </cell>
          <cell r="Q1327">
            <v>0</v>
          </cell>
          <cell r="R1327">
            <v>0</v>
          </cell>
          <cell r="S1327">
            <v>3574000</v>
          </cell>
        </row>
        <row r="1328">
          <cell r="A1328" t="str">
            <v>20103-2-3</v>
          </cell>
          <cell r="B1328" t="str">
            <v>Obras en la subestación con IUL 20103, para el nivel de tensión 2 y tipo de inversión III</v>
          </cell>
          <cell r="D1328">
            <v>2</v>
          </cell>
          <cell r="E1328" t="str">
            <v>III</v>
          </cell>
          <cell r="F1328">
            <v>2023</v>
          </cell>
          <cell r="H1328" t="str">
            <v>*N*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48455454.653333329</v>
          </cell>
          <cell r="P1328">
            <v>3069000</v>
          </cell>
          <cell r="Q1328">
            <v>0</v>
          </cell>
          <cell r="R1328">
            <v>0</v>
          </cell>
          <cell r="S1328">
            <v>51524454.653333329</v>
          </cell>
        </row>
        <row r="1329">
          <cell r="A1329" t="str">
            <v>20104-2-2</v>
          </cell>
          <cell r="B1329" t="str">
            <v>Obras en la subestación con IUL 20104, para el nivel de tensión 2 y tipo de inversión II</v>
          </cell>
          <cell r="D1329">
            <v>2</v>
          </cell>
          <cell r="E1329" t="str">
            <v>II</v>
          </cell>
          <cell r="F1329">
            <v>2023</v>
          </cell>
          <cell r="H1329" t="str">
            <v>*N*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1822629522.1933336</v>
          </cell>
          <cell r="P1329">
            <v>6756000</v>
          </cell>
          <cell r="Q1329">
            <v>0</v>
          </cell>
          <cell r="R1329">
            <v>0</v>
          </cell>
          <cell r="S1329">
            <v>1829385522.1933336</v>
          </cell>
        </row>
        <row r="1330">
          <cell r="A1330" t="str">
            <v>20104-2-3</v>
          </cell>
          <cell r="B1330" t="str">
            <v>Obras en la subestación con IUL 20104, para el nivel de tensión 2 y tipo de inversión III</v>
          </cell>
          <cell r="D1330">
            <v>2</v>
          </cell>
          <cell r="E1330" t="str">
            <v>III</v>
          </cell>
          <cell r="F1330">
            <v>2023</v>
          </cell>
          <cell r="H1330" t="str">
            <v>*N*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201908088.84</v>
          </cell>
          <cell r="P1330">
            <v>23679000</v>
          </cell>
          <cell r="Q1330">
            <v>0</v>
          </cell>
          <cell r="R1330">
            <v>0</v>
          </cell>
          <cell r="S1330">
            <v>225587088.84</v>
          </cell>
        </row>
        <row r="1331">
          <cell r="A1331" t="str">
            <v>20104-2-4</v>
          </cell>
          <cell r="B1331" t="str">
            <v>Obras en la subestación con IUL 20104, para el nivel de tensión 2 y tipo de inversión IV</v>
          </cell>
          <cell r="D1331">
            <v>2</v>
          </cell>
          <cell r="E1331" t="str">
            <v>IV</v>
          </cell>
          <cell r="F1331">
            <v>2023</v>
          </cell>
          <cell r="H1331" t="str">
            <v>*N*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44820000</v>
          </cell>
          <cell r="P1331">
            <v>62423000</v>
          </cell>
          <cell r="Q1331">
            <v>0</v>
          </cell>
          <cell r="R1331">
            <v>0</v>
          </cell>
          <cell r="S1331">
            <v>107243000</v>
          </cell>
        </row>
        <row r="1332">
          <cell r="A1332" t="str">
            <v>20105-2-2</v>
          </cell>
          <cell r="B1332" t="str">
            <v>Obras en la subestación con IUL 20105, para el nivel de tensión 2 y tipo de inversión II</v>
          </cell>
          <cell r="D1332">
            <v>2</v>
          </cell>
          <cell r="E1332" t="str">
            <v>II</v>
          </cell>
          <cell r="F1332">
            <v>2023</v>
          </cell>
          <cell r="H1332" t="str">
            <v>*N*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329065482.57333362</v>
          </cell>
          <cell r="P1332">
            <v>8192000</v>
          </cell>
          <cell r="Q1332">
            <v>0</v>
          </cell>
          <cell r="R1332">
            <v>0</v>
          </cell>
          <cell r="S1332">
            <v>337257482.57333362</v>
          </cell>
        </row>
        <row r="1333">
          <cell r="A1333" t="str">
            <v>20105-2-4</v>
          </cell>
          <cell r="B1333" t="str">
            <v>Obras en la subestación con IUL 20105, para el nivel de tensión 2 y tipo de inversión IV</v>
          </cell>
          <cell r="D1333">
            <v>2</v>
          </cell>
          <cell r="E1333" t="str">
            <v>IV</v>
          </cell>
          <cell r="F1333">
            <v>2023</v>
          </cell>
          <cell r="H1333" t="str">
            <v>*N*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12420000</v>
          </cell>
          <cell r="P1333">
            <v>94178000</v>
          </cell>
          <cell r="Q1333">
            <v>0</v>
          </cell>
          <cell r="R1333">
            <v>0</v>
          </cell>
          <cell r="S1333">
            <v>106598000</v>
          </cell>
        </row>
        <row r="1334">
          <cell r="A1334" t="str">
            <v>20105-2-3</v>
          </cell>
          <cell r="B1334" t="str">
            <v>Obras en la subestación con IUL 20105, para el nivel de tensión 2 y tipo de inversión III</v>
          </cell>
          <cell r="D1334">
            <v>2</v>
          </cell>
          <cell r="E1334" t="str">
            <v>III</v>
          </cell>
          <cell r="F1334">
            <v>2023</v>
          </cell>
          <cell r="H1334" t="str">
            <v>*N*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80524002.120000005</v>
          </cell>
          <cell r="P1334">
            <v>26720000</v>
          </cell>
          <cell r="Q1334">
            <v>0</v>
          </cell>
          <cell r="R1334">
            <v>0</v>
          </cell>
          <cell r="S1334">
            <v>107244002.12</v>
          </cell>
        </row>
        <row r="1335">
          <cell r="A1335" t="str">
            <v>20107-2-2</v>
          </cell>
          <cell r="B1335" t="str">
            <v>Obras en la subestación con IUL 20107, para el nivel de tensión 2 y tipo de inversión II</v>
          </cell>
          <cell r="D1335">
            <v>2</v>
          </cell>
          <cell r="E1335" t="str">
            <v>II</v>
          </cell>
          <cell r="F1335">
            <v>2023</v>
          </cell>
          <cell r="H1335" t="str">
            <v>*N*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11002128.613333333</v>
          </cell>
          <cell r="P1335">
            <v>0</v>
          </cell>
          <cell r="Q1335">
            <v>0</v>
          </cell>
          <cell r="R1335">
            <v>0</v>
          </cell>
          <cell r="S1335">
            <v>11002128.613333333</v>
          </cell>
        </row>
        <row r="1336">
          <cell r="A1336" t="str">
            <v>20107-2-4</v>
          </cell>
          <cell r="B1336" t="str">
            <v>Obras en la subestación con IUL 20107, para el nivel de tensión 2 y tipo de inversión IV</v>
          </cell>
          <cell r="D1336">
            <v>2</v>
          </cell>
          <cell r="E1336" t="str">
            <v>IV</v>
          </cell>
          <cell r="F1336">
            <v>2023</v>
          </cell>
          <cell r="H1336" t="str">
            <v>*N*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810000</v>
          </cell>
          <cell r="P1336">
            <v>1932000</v>
          </cell>
          <cell r="Q1336">
            <v>0</v>
          </cell>
          <cell r="R1336">
            <v>0</v>
          </cell>
          <cell r="S1336">
            <v>2742000</v>
          </cell>
        </row>
        <row r="1337">
          <cell r="A1337" t="str">
            <v>20107-2-3</v>
          </cell>
          <cell r="B1337" t="str">
            <v>Obras en la subestación con IUL 20107, para el nivel de tensión 2 y tipo de inversión III</v>
          </cell>
          <cell r="D1337">
            <v>2</v>
          </cell>
          <cell r="E1337" t="str">
            <v>III</v>
          </cell>
          <cell r="F1337">
            <v>2023</v>
          </cell>
          <cell r="H1337" t="str">
            <v>*N*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18761023.573333334</v>
          </cell>
          <cell r="P1337">
            <v>1023000</v>
          </cell>
          <cell r="Q1337">
            <v>0</v>
          </cell>
          <cell r="R1337">
            <v>0</v>
          </cell>
          <cell r="S1337">
            <v>19784023.573333334</v>
          </cell>
        </row>
        <row r="1338">
          <cell r="A1338" t="str">
            <v>20108-2-2</v>
          </cell>
          <cell r="B1338" t="str">
            <v>Obras en la subestación con IUL 20108, para el nivel de tensión 2 y tipo de inversión II</v>
          </cell>
          <cell r="D1338">
            <v>2</v>
          </cell>
          <cell r="E1338" t="str">
            <v>II</v>
          </cell>
          <cell r="F1338">
            <v>2023</v>
          </cell>
          <cell r="H1338" t="str">
            <v>*N*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504841711.0399999</v>
          </cell>
          <cell r="P1338">
            <v>0</v>
          </cell>
          <cell r="Q1338">
            <v>0</v>
          </cell>
          <cell r="R1338">
            <v>0</v>
          </cell>
          <cell r="S1338">
            <v>504841711.0399999</v>
          </cell>
        </row>
        <row r="1339">
          <cell r="A1339" t="str">
            <v>20108-2-4</v>
          </cell>
          <cell r="B1339" t="str">
            <v>Obras en la subestación con IUL 20108, para el nivel de tensión 2 y tipo de inversión IV</v>
          </cell>
          <cell r="D1339">
            <v>2</v>
          </cell>
          <cell r="E1339" t="str">
            <v>IV</v>
          </cell>
          <cell r="F1339">
            <v>2023</v>
          </cell>
          <cell r="H1339" t="str">
            <v>*N*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10800000</v>
          </cell>
          <cell r="P1339">
            <v>4084000</v>
          </cell>
          <cell r="Q1339">
            <v>0</v>
          </cell>
          <cell r="R1339">
            <v>0</v>
          </cell>
          <cell r="S1339">
            <v>14884000</v>
          </cell>
        </row>
        <row r="1340">
          <cell r="A1340" t="str">
            <v>20108-2-3</v>
          </cell>
          <cell r="B1340" t="str">
            <v>Obras en la subestación con IUL 20108, para el nivel de tensión 2 y tipo de inversión III</v>
          </cell>
          <cell r="D1340">
            <v>2</v>
          </cell>
          <cell r="E1340" t="str">
            <v>III</v>
          </cell>
          <cell r="F1340">
            <v>2023</v>
          </cell>
          <cell r="H1340" t="str">
            <v>*N*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109646655</v>
          </cell>
          <cell r="P1340">
            <v>5599000</v>
          </cell>
          <cell r="Q1340">
            <v>0</v>
          </cell>
          <cell r="R1340">
            <v>0</v>
          </cell>
          <cell r="S1340">
            <v>115245655</v>
          </cell>
        </row>
        <row r="1341">
          <cell r="A1341" t="str">
            <v>20109-2-2</v>
          </cell>
          <cell r="B1341" t="str">
            <v>Obras en la subestación con IUL 20109, para el nivel de tensión 2 y tipo de inversión II</v>
          </cell>
          <cell r="D1341">
            <v>2</v>
          </cell>
          <cell r="E1341" t="str">
            <v>II</v>
          </cell>
          <cell r="F1341">
            <v>2023</v>
          </cell>
          <cell r="H1341" t="str">
            <v>*N*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62005378</v>
          </cell>
          <cell r="P1341">
            <v>484000</v>
          </cell>
          <cell r="Q1341">
            <v>0</v>
          </cell>
          <cell r="R1341">
            <v>0</v>
          </cell>
          <cell r="S1341">
            <v>62489378</v>
          </cell>
        </row>
        <row r="1342">
          <cell r="A1342" t="str">
            <v>20109-2-3</v>
          </cell>
          <cell r="B1342" t="str">
            <v>Obras en la subestación con IUL 20109, para el nivel de tensión 2 y tipo de inversión III</v>
          </cell>
          <cell r="D1342">
            <v>2</v>
          </cell>
          <cell r="E1342" t="str">
            <v>III</v>
          </cell>
          <cell r="F1342">
            <v>2023</v>
          </cell>
          <cell r="H1342" t="str">
            <v>*N*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94430655.426666662</v>
          </cell>
          <cell r="P1342">
            <v>8613000</v>
          </cell>
          <cell r="Q1342">
            <v>0</v>
          </cell>
          <cell r="R1342">
            <v>0</v>
          </cell>
          <cell r="S1342">
            <v>103043655.42666666</v>
          </cell>
        </row>
        <row r="1343">
          <cell r="A1343" t="str">
            <v>20110-2-2</v>
          </cell>
          <cell r="B1343" t="str">
            <v>Obras en la subestación con IUL 20110, para el nivel de tensión 2 y tipo de inversión II</v>
          </cell>
          <cell r="D1343">
            <v>2</v>
          </cell>
          <cell r="E1343" t="str">
            <v>II</v>
          </cell>
          <cell r="F1343">
            <v>2023</v>
          </cell>
          <cell r="H1343" t="str">
            <v>*N*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350286282.17333335</v>
          </cell>
          <cell r="P1343">
            <v>0</v>
          </cell>
          <cell r="Q1343">
            <v>0</v>
          </cell>
          <cell r="R1343">
            <v>0</v>
          </cell>
          <cell r="S1343">
            <v>350286282.17333335</v>
          </cell>
        </row>
        <row r="1344">
          <cell r="A1344" t="str">
            <v>20110-2-3</v>
          </cell>
          <cell r="B1344" t="str">
            <v>Obras en la subestación con IUL 20110, para el nivel de tensión 2 y tipo de inversión III</v>
          </cell>
          <cell r="D1344">
            <v>2</v>
          </cell>
          <cell r="E1344" t="str">
            <v>III</v>
          </cell>
          <cell r="F1344">
            <v>2023</v>
          </cell>
          <cell r="H1344" t="str">
            <v>*N*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101956882.18666667</v>
          </cell>
          <cell r="P1344">
            <v>8593000</v>
          </cell>
          <cell r="Q1344">
            <v>0</v>
          </cell>
          <cell r="R1344">
            <v>0</v>
          </cell>
          <cell r="S1344">
            <v>110549882.18666667</v>
          </cell>
        </row>
        <row r="1345">
          <cell r="A1345" t="str">
            <v>20110-2-4</v>
          </cell>
          <cell r="B1345" t="str">
            <v>Obras en la subestación con IUL 20110, para el nivel de tensión 2 y tipo de inversión IV</v>
          </cell>
          <cell r="D1345">
            <v>2</v>
          </cell>
          <cell r="E1345" t="str">
            <v>IV</v>
          </cell>
          <cell r="F1345">
            <v>2023</v>
          </cell>
          <cell r="H1345" t="str">
            <v>*N*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12690000</v>
          </cell>
          <cell r="P1345">
            <v>1452000</v>
          </cell>
          <cell r="Q1345">
            <v>0</v>
          </cell>
          <cell r="R1345">
            <v>0</v>
          </cell>
          <cell r="S1345">
            <v>14142000</v>
          </cell>
        </row>
        <row r="1346">
          <cell r="A1346" t="str">
            <v>20111-2-2</v>
          </cell>
          <cell r="B1346" t="str">
            <v>Obras en la subestación con IUL 20111, para el nivel de tensión 2 y tipo de inversión II</v>
          </cell>
          <cell r="D1346">
            <v>2</v>
          </cell>
          <cell r="E1346" t="str">
            <v>II</v>
          </cell>
          <cell r="F1346">
            <v>2023</v>
          </cell>
          <cell r="H1346" t="str">
            <v>*N*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255742495.99999997</v>
          </cell>
          <cell r="P1346">
            <v>0</v>
          </cell>
          <cell r="Q1346">
            <v>0</v>
          </cell>
          <cell r="R1346">
            <v>0</v>
          </cell>
          <cell r="S1346">
            <v>255742495.99999997</v>
          </cell>
        </row>
        <row r="1347">
          <cell r="A1347" t="str">
            <v>20112-3-2</v>
          </cell>
          <cell r="B1347" t="str">
            <v>Obras en la subestación con IUL 20112, para el nivel de tensión 3 y tipo de inversión II</v>
          </cell>
          <cell r="D1347">
            <v>3</v>
          </cell>
          <cell r="E1347" t="str">
            <v>II</v>
          </cell>
          <cell r="F1347">
            <v>2023</v>
          </cell>
          <cell r="H1347" t="str">
            <v>*N*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24055601.173333332</v>
          </cell>
          <cell r="P1347">
            <v>0</v>
          </cell>
          <cell r="Q1347">
            <v>0</v>
          </cell>
          <cell r="R1347">
            <v>0</v>
          </cell>
          <cell r="S1347">
            <v>24055601.173333332</v>
          </cell>
        </row>
        <row r="1348">
          <cell r="A1348" t="str">
            <v>20112-3-3</v>
          </cell>
          <cell r="B1348" t="str">
            <v>Obras en la subestación con IUL 20112, para el nivel de tensión 3 y tipo de inversión III</v>
          </cell>
          <cell r="D1348">
            <v>3</v>
          </cell>
          <cell r="E1348" t="str">
            <v>III</v>
          </cell>
          <cell r="F1348">
            <v>2023</v>
          </cell>
          <cell r="H1348" t="str">
            <v>*N*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16952343.57333333</v>
          </cell>
          <cell r="P1348">
            <v>0</v>
          </cell>
          <cell r="Q1348">
            <v>0</v>
          </cell>
          <cell r="R1348">
            <v>0</v>
          </cell>
          <cell r="S1348">
            <v>16952343.57333333</v>
          </cell>
        </row>
        <row r="1349">
          <cell r="A1349" t="str">
            <v>20113-2-2</v>
          </cell>
          <cell r="B1349" t="str">
            <v>Obras en la subestación con IUL 20113, para el nivel de tensión 2 y tipo de inversión II</v>
          </cell>
          <cell r="D1349">
            <v>2</v>
          </cell>
          <cell r="E1349" t="str">
            <v>II</v>
          </cell>
          <cell r="F1349">
            <v>2023</v>
          </cell>
          <cell r="H1349" t="str">
            <v>*N*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1668566215.4933317</v>
          </cell>
          <cell r="P1349">
            <v>56327000</v>
          </cell>
          <cell r="Q1349">
            <v>0</v>
          </cell>
          <cell r="R1349">
            <v>0</v>
          </cell>
          <cell r="S1349">
            <v>1724893215.4933317</v>
          </cell>
        </row>
        <row r="1350">
          <cell r="A1350" t="str">
            <v>20113-2-4</v>
          </cell>
          <cell r="B1350" t="str">
            <v>Obras en la subestación con IUL 20113, para el nivel de tensión 2 y tipo de inversión IV</v>
          </cell>
          <cell r="D1350">
            <v>2</v>
          </cell>
          <cell r="E1350" t="str">
            <v>IV</v>
          </cell>
          <cell r="F1350">
            <v>2023</v>
          </cell>
          <cell r="H1350" t="str">
            <v>*N*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75600000</v>
          </cell>
          <cell r="P1350">
            <v>497163000</v>
          </cell>
          <cell r="Q1350">
            <v>0</v>
          </cell>
          <cell r="R1350">
            <v>0</v>
          </cell>
          <cell r="S1350">
            <v>572763000</v>
          </cell>
        </row>
        <row r="1351">
          <cell r="A1351" t="str">
            <v>20113-2-3</v>
          </cell>
          <cell r="B1351" t="str">
            <v>Obras en la subestación con IUL 20113, para el nivel de tensión 2 y tipo de inversión III</v>
          </cell>
          <cell r="D1351">
            <v>2</v>
          </cell>
          <cell r="E1351" t="str">
            <v>III</v>
          </cell>
          <cell r="F1351">
            <v>2023</v>
          </cell>
          <cell r="H1351" t="str">
            <v>*N*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536898240.82666683</v>
          </cell>
          <cell r="P1351">
            <v>51524000</v>
          </cell>
          <cell r="Q1351">
            <v>0</v>
          </cell>
          <cell r="R1351">
            <v>0</v>
          </cell>
          <cell r="S1351">
            <v>588422240.82666683</v>
          </cell>
        </row>
        <row r="1352">
          <cell r="A1352" t="str">
            <v>20114-2-2</v>
          </cell>
          <cell r="B1352" t="str">
            <v>Obras en la subestación con IUL 20114, para el nivel de tensión 2 y tipo de inversión II</v>
          </cell>
          <cell r="D1352">
            <v>2</v>
          </cell>
          <cell r="E1352" t="str">
            <v>II</v>
          </cell>
          <cell r="F1352">
            <v>2023</v>
          </cell>
          <cell r="H1352" t="str">
            <v>*N*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201074732.93333334</v>
          </cell>
          <cell r="P1352">
            <v>3049000</v>
          </cell>
          <cell r="Q1352">
            <v>0</v>
          </cell>
          <cell r="R1352">
            <v>0</v>
          </cell>
          <cell r="S1352">
            <v>204123732.93333334</v>
          </cell>
        </row>
        <row r="1353">
          <cell r="A1353" t="str">
            <v>20114-2-3</v>
          </cell>
          <cell r="B1353" t="str">
            <v>Obras en la subestación con IUL 20114, para el nivel de tensión 2 y tipo de inversión III</v>
          </cell>
          <cell r="D1353">
            <v>2</v>
          </cell>
          <cell r="E1353" t="str">
            <v>III</v>
          </cell>
          <cell r="F1353">
            <v>2023</v>
          </cell>
          <cell r="H1353" t="str">
            <v>*N*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79190322.399999991</v>
          </cell>
          <cell r="P1353">
            <v>13299000</v>
          </cell>
          <cell r="Q1353">
            <v>0</v>
          </cell>
          <cell r="R1353">
            <v>0</v>
          </cell>
          <cell r="S1353">
            <v>92489322.399999991</v>
          </cell>
        </row>
        <row r="1354">
          <cell r="A1354" t="str">
            <v>20114-2-4</v>
          </cell>
          <cell r="B1354" t="str">
            <v>Obras en la subestación con IUL 20114, para el nivel de tensión 2 y tipo de inversión IV</v>
          </cell>
          <cell r="D1354">
            <v>2</v>
          </cell>
          <cell r="E1354" t="str">
            <v>IV</v>
          </cell>
          <cell r="F1354">
            <v>2023</v>
          </cell>
          <cell r="H1354" t="str">
            <v>*N*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8100000</v>
          </cell>
          <cell r="P1354">
            <v>54184000</v>
          </cell>
          <cell r="Q1354">
            <v>0</v>
          </cell>
          <cell r="R1354">
            <v>0</v>
          </cell>
          <cell r="S1354">
            <v>62284000</v>
          </cell>
        </row>
        <row r="1355">
          <cell r="A1355" t="str">
            <v>20115-2-2</v>
          </cell>
          <cell r="B1355" t="str">
            <v>Obras en la subestación con IUL 20115, para el nivel de tensión 2 y tipo de inversión II</v>
          </cell>
          <cell r="D1355">
            <v>2</v>
          </cell>
          <cell r="E1355" t="str">
            <v>II</v>
          </cell>
          <cell r="F1355">
            <v>2023</v>
          </cell>
          <cell r="H1355" t="str">
            <v>*N*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631842247.16666663</v>
          </cell>
          <cell r="P1355">
            <v>2904000</v>
          </cell>
          <cell r="Q1355">
            <v>0</v>
          </cell>
          <cell r="R1355">
            <v>0</v>
          </cell>
          <cell r="S1355">
            <v>634746247.16666663</v>
          </cell>
        </row>
        <row r="1356">
          <cell r="A1356" t="str">
            <v>20115-2-3</v>
          </cell>
          <cell r="B1356" t="str">
            <v>Obras en la subestación con IUL 20115, para el nivel de tensión 2 y tipo de inversión III</v>
          </cell>
          <cell r="D1356">
            <v>2</v>
          </cell>
          <cell r="E1356" t="str">
            <v>III</v>
          </cell>
          <cell r="F1356">
            <v>2023</v>
          </cell>
          <cell r="H1356" t="str">
            <v>*N*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156804834.50666666</v>
          </cell>
          <cell r="P1356">
            <v>30690000</v>
          </cell>
          <cell r="Q1356">
            <v>0</v>
          </cell>
          <cell r="R1356">
            <v>0</v>
          </cell>
          <cell r="S1356">
            <v>187494834.50666666</v>
          </cell>
        </row>
        <row r="1357">
          <cell r="A1357" t="str">
            <v>20115-2-4</v>
          </cell>
          <cell r="B1357" t="str">
            <v>Obras en la subestación con IUL 20115, para el nivel de tensión 2 y tipo de inversión IV</v>
          </cell>
          <cell r="D1357">
            <v>2</v>
          </cell>
          <cell r="E1357" t="str">
            <v>IV</v>
          </cell>
          <cell r="F1357">
            <v>2023</v>
          </cell>
          <cell r="H1357" t="str">
            <v>*N*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6029000</v>
          </cell>
          <cell r="P1357">
            <v>7744000</v>
          </cell>
          <cell r="Q1357">
            <v>0</v>
          </cell>
          <cell r="R1357">
            <v>0</v>
          </cell>
          <cell r="S1357">
            <v>13773000</v>
          </cell>
        </row>
        <row r="1358">
          <cell r="A1358" t="str">
            <v>20116-2-2</v>
          </cell>
          <cell r="B1358" t="str">
            <v>Obras en la subestación con IUL 20116, para el nivel de tensión 2 y tipo de inversión II</v>
          </cell>
          <cell r="D1358">
            <v>2</v>
          </cell>
          <cell r="E1358" t="str">
            <v>II</v>
          </cell>
          <cell r="F1358">
            <v>2023</v>
          </cell>
          <cell r="H1358" t="str">
            <v>*N*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200244317.74333334</v>
          </cell>
          <cell r="P1358">
            <v>0</v>
          </cell>
          <cell r="Q1358">
            <v>0</v>
          </cell>
          <cell r="R1358">
            <v>0</v>
          </cell>
          <cell r="S1358">
            <v>200244317.74333334</v>
          </cell>
        </row>
        <row r="1359">
          <cell r="A1359" t="str">
            <v>20116-2-3</v>
          </cell>
          <cell r="B1359" t="str">
            <v>Obras en la subestación con IUL 20116, para el nivel de tensión 2 y tipo de inversión III</v>
          </cell>
          <cell r="D1359">
            <v>2</v>
          </cell>
          <cell r="E1359" t="str">
            <v>III</v>
          </cell>
          <cell r="F1359">
            <v>2023</v>
          </cell>
          <cell r="H1359" t="str">
            <v>*N*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18087000</v>
          </cell>
          <cell r="P1359">
            <v>4037000</v>
          </cell>
          <cell r="Q1359">
            <v>0</v>
          </cell>
          <cell r="R1359">
            <v>0</v>
          </cell>
          <cell r="S1359">
            <v>22124000</v>
          </cell>
        </row>
        <row r="1360">
          <cell r="A1360" t="str">
            <v>20117-2-2</v>
          </cell>
          <cell r="B1360" t="str">
            <v>Obras en la subestación con IUL 20117, para el nivel de tensión 2 y tipo de inversión II</v>
          </cell>
          <cell r="D1360">
            <v>2</v>
          </cell>
          <cell r="E1360" t="str">
            <v>II</v>
          </cell>
          <cell r="F1360">
            <v>2023</v>
          </cell>
          <cell r="H1360" t="str">
            <v>*N*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12965806.119999999</v>
          </cell>
          <cell r="P1360">
            <v>968000</v>
          </cell>
          <cell r="Q1360">
            <v>0</v>
          </cell>
          <cell r="R1360">
            <v>0</v>
          </cell>
          <cell r="S1360">
            <v>13933806.119999999</v>
          </cell>
        </row>
        <row r="1361">
          <cell r="A1361" t="str">
            <v>20117-2-4</v>
          </cell>
          <cell r="B1361" t="str">
            <v>Obras en la subestación con IUL 20117, para el nivel de tensión 2 y tipo de inversión IV</v>
          </cell>
          <cell r="D1361">
            <v>2</v>
          </cell>
          <cell r="E1361" t="str">
            <v>IV</v>
          </cell>
          <cell r="F1361">
            <v>2023</v>
          </cell>
          <cell r="H1361" t="str">
            <v>*N*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810000</v>
          </cell>
          <cell r="P1361">
            <v>0</v>
          </cell>
          <cell r="Q1361">
            <v>0</v>
          </cell>
          <cell r="R1361">
            <v>0</v>
          </cell>
          <cell r="S1361">
            <v>810000</v>
          </cell>
        </row>
        <row r="1362">
          <cell r="A1362" t="str">
            <v>20117-2-3</v>
          </cell>
          <cell r="B1362" t="str">
            <v>Obras en la subestación con IUL 20117, para el nivel de tensión 2 y tipo de inversión III</v>
          </cell>
          <cell r="D1362">
            <v>2</v>
          </cell>
          <cell r="E1362" t="str">
            <v>III</v>
          </cell>
          <cell r="F1362">
            <v>2023</v>
          </cell>
          <cell r="H1362" t="str">
            <v>*N*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3778000</v>
          </cell>
          <cell r="P1362">
            <v>6138000</v>
          </cell>
          <cell r="Q1362">
            <v>0</v>
          </cell>
          <cell r="R1362">
            <v>0</v>
          </cell>
          <cell r="S1362">
            <v>9916000</v>
          </cell>
        </row>
        <row r="1363">
          <cell r="A1363" t="str">
            <v>20118-2-2</v>
          </cell>
          <cell r="B1363" t="str">
            <v>Obras en la subestación con IUL 20118, para el nivel de tensión 2 y tipo de inversión II</v>
          </cell>
          <cell r="D1363">
            <v>2</v>
          </cell>
          <cell r="E1363" t="str">
            <v>II</v>
          </cell>
          <cell r="F1363">
            <v>2023</v>
          </cell>
          <cell r="H1363" t="str">
            <v>*N*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6665000</v>
          </cell>
          <cell r="P1363">
            <v>3971000</v>
          </cell>
          <cell r="Q1363">
            <v>0</v>
          </cell>
          <cell r="R1363">
            <v>0</v>
          </cell>
          <cell r="S1363">
            <v>10636000</v>
          </cell>
        </row>
        <row r="1364">
          <cell r="A1364" t="str">
            <v>20118-2-3</v>
          </cell>
          <cell r="B1364" t="str">
            <v>Obras en la subestación con IUL 20118, para el nivel de tensión 2 y tipo de inversión III</v>
          </cell>
          <cell r="D1364">
            <v>2</v>
          </cell>
          <cell r="E1364" t="str">
            <v>III</v>
          </cell>
          <cell r="F1364">
            <v>2023</v>
          </cell>
          <cell r="H1364" t="str">
            <v>*N*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22688000</v>
          </cell>
          <cell r="P1364">
            <v>4501000</v>
          </cell>
          <cell r="Q1364">
            <v>0</v>
          </cell>
          <cell r="R1364">
            <v>0</v>
          </cell>
          <cell r="S1364">
            <v>27189000</v>
          </cell>
        </row>
        <row r="1365">
          <cell r="A1365" t="str">
            <v>20120-2-2</v>
          </cell>
          <cell r="B1365" t="str">
            <v>Obras en la subestación con IUL 20120, para el nivel de tensión 2 y tipo de inversión II</v>
          </cell>
          <cell r="D1365">
            <v>2</v>
          </cell>
          <cell r="E1365" t="str">
            <v>II</v>
          </cell>
          <cell r="F1365">
            <v>2023</v>
          </cell>
          <cell r="H1365" t="str">
            <v>*N*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35046561.333333336</v>
          </cell>
          <cell r="P1365">
            <v>6133000</v>
          </cell>
          <cell r="Q1365">
            <v>0</v>
          </cell>
          <cell r="R1365">
            <v>0</v>
          </cell>
          <cell r="S1365">
            <v>41179561.333333336</v>
          </cell>
        </row>
        <row r="1366">
          <cell r="A1366" t="str">
            <v>20120-2-4</v>
          </cell>
          <cell r="B1366" t="str">
            <v>Obras en la subestación con IUL 20120, para el nivel de tensión 2 y tipo de inversión IV</v>
          </cell>
          <cell r="D1366">
            <v>2</v>
          </cell>
          <cell r="E1366" t="str">
            <v>IV</v>
          </cell>
          <cell r="F1366">
            <v>2023</v>
          </cell>
          <cell r="H1366" t="str">
            <v>*N*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1080000</v>
          </cell>
          <cell r="P1366">
            <v>195074000</v>
          </cell>
          <cell r="Q1366">
            <v>0</v>
          </cell>
          <cell r="R1366">
            <v>0</v>
          </cell>
          <cell r="S1366">
            <v>196154000</v>
          </cell>
        </row>
        <row r="1367">
          <cell r="A1367" t="str">
            <v>20120-2-3</v>
          </cell>
          <cell r="B1367" t="str">
            <v>Obras en la subestación con IUL 20120, para el nivel de tensión 2 y tipo de inversión III</v>
          </cell>
          <cell r="D1367">
            <v>2</v>
          </cell>
          <cell r="E1367" t="str">
            <v>III</v>
          </cell>
          <cell r="F1367">
            <v>2023</v>
          </cell>
          <cell r="H1367" t="str">
            <v>*N*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10255000</v>
          </cell>
          <cell r="P1367">
            <v>15412000</v>
          </cell>
          <cell r="Q1367">
            <v>0</v>
          </cell>
          <cell r="R1367">
            <v>0</v>
          </cell>
          <cell r="S1367">
            <v>25667000</v>
          </cell>
        </row>
        <row r="1368">
          <cell r="A1368" t="str">
            <v>20121-2-2</v>
          </cell>
          <cell r="B1368" t="str">
            <v>Obras en la subestación con IUL 20121, para el nivel de tensión 2 y tipo de inversión II</v>
          </cell>
          <cell r="D1368">
            <v>2</v>
          </cell>
          <cell r="E1368" t="str">
            <v>II</v>
          </cell>
          <cell r="F1368">
            <v>2023</v>
          </cell>
          <cell r="H1368" t="str">
            <v>*N*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404158137.18666667</v>
          </cell>
          <cell r="P1368">
            <v>3921000</v>
          </cell>
          <cell r="Q1368">
            <v>0</v>
          </cell>
          <cell r="R1368">
            <v>0</v>
          </cell>
          <cell r="S1368">
            <v>408079137.18666667</v>
          </cell>
        </row>
        <row r="1369">
          <cell r="A1369" t="str">
            <v>20121-2-4</v>
          </cell>
          <cell r="B1369" t="str">
            <v>Obras en la subestación con IUL 20121, para el nivel de tensión 2 y tipo de inversión IV</v>
          </cell>
          <cell r="D1369">
            <v>2</v>
          </cell>
          <cell r="E1369" t="str">
            <v>IV</v>
          </cell>
          <cell r="F1369">
            <v>2023</v>
          </cell>
          <cell r="H1369" t="str">
            <v>*N*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10530000</v>
          </cell>
          <cell r="P1369">
            <v>14073000</v>
          </cell>
          <cell r="Q1369">
            <v>0</v>
          </cell>
          <cell r="R1369">
            <v>0</v>
          </cell>
          <cell r="S1369">
            <v>24603000</v>
          </cell>
        </row>
        <row r="1370">
          <cell r="A1370" t="str">
            <v>20121-2-3</v>
          </cell>
          <cell r="B1370" t="str">
            <v>Obras en la subestación con IUL 20121, para el nivel de tensión 2 y tipo de inversión III</v>
          </cell>
          <cell r="D1370">
            <v>2</v>
          </cell>
          <cell r="E1370" t="str">
            <v>III</v>
          </cell>
          <cell r="F1370">
            <v>2023</v>
          </cell>
          <cell r="H1370" t="str">
            <v>*N*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328683214.26666659</v>
          </cell>
          <cell r="P1370">
            <v>9361000</v>
          </cell>
          <cell r="Q1370">
            <v>0</v>
          </cell>
          <cell r="R1370">
            <v>0</v>
          </cell>
          <cell r="S1370">
            <v>338044214.26666659</v>
          </cell>
        </row>
        <row r="1371">
          <cell r="A1371" t="str">
            <v>20122-2-2</v>
          </cell>
          <cell r="B1371" t="str">
            <v>Obras en la subestación con IUL 20122, para el nivel de tensión 2 y tipo de inversión II</v>
          </cell>
          <cell r="D1371">
            <v>2</v>
          </cell>
          <cell r="E1371" t="str">
            <v>II</v>
          </cell>
          <cell r="F1371">
            <v>2023</v>
          </cell>
          <cell r="H1371" t="str">
            <v>*N*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39423565.600000001</v>
          </cell>
          <cell r="P1371">
            <v>484000</v>
          </cell>
          <cell r="Q1371">
            <v>0</v>
          </cell>
          <cell r="R1371">
            <v>0</v>
          </cell>
          <cell r="S1371">
            <v>39907565.600000001</v>
          </cell>
        </row>
        <row r="1372">
          <cell r="A1372" t="str">
            <v>20122-2-4</v>
          </cell>
          <cell r="B1372" t="str">
            <v>Obras en la subestación con IUL 20122, para el nivel de tensión 2 y tipo de inversión IV</v>
          </cell>
          <cell r="D1372">
            <v>2</v>
          </cell>
          <cell r="E1372" t="str">
            <v>IV</v>
          </cell>
          <cell r="F1372">
            <v>2023</v>
          </cell>
          <cell r="H1372" t="str">
            <v>*N*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270000</v>
          </cell>
          <cell r="P1372">
            <v>0</v>
          </cell>
          <cell r="Q1372">
            <v>0</v>
          </cell>
          <cell r="R1372">
            <v>0</v>
          </cell>
          <cell r="S1372">
            <v>270000</v>
          </cell>
        </row>
        <row r="1373">
          <cell r="A1373" t="str">
            <v>20122-2-3</v>
          </cell>
          <cell r="B1373" t="str">
            <v>Obras en la subestación con IUL 20122, para el nivel de tensión 2 y tipo de inversión III</v>
          </cell>
          <cell r="D1373">
            <v>2</v>
          </cell>
          <cell r="E1373" t="str">
            <v>III</v>
          </cell>
          <cell r="F1373">
            <v>2023</v>
          </cell>
          <cell r="H1373" t="str">
            <v>*N*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6763610.666666666</v>
          </cell>
          <cell r="P1373">
            <v>2046000</v>
          </cell>
          <cell r="Q1373">
            <v>0</v>
          </cell>
          <cell r="R1373">
            <v>0</v>
          </cell>
          <cell r="S1373">
            <v>8809610.666666666</v>
          </cell>
        </row>
        <row r="1374">
          <cell r="A1374" t="str">
            <v>20124-2-3</v>
          </cell>
          <cell r="B1374" t="str">
            <v>Obras en la subestación con IUL 20124, para el nivel de tensión 2 y tipo de inversión III</v>
          </cell>
          <cell r="D1374">
            <v>2</v>
          </cell>
          <cell r="E1374" t="str">
            <v>III</v>
          </cell>
          <cell r="F1374">
            <v>2023</v>
          </cell>
          <cell r="H1374" t="str">
            <v>*N*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22443000</v>
          </cell>
          <cell r="P1374">
            <v>5599000</v>
          </cell>
          <cell r="Q1374">
            <v>0</v>
          </cell>
          <cell r="R1374">
            <v>0</v>
          </cell>
          <cell r="S1374">
            <v>28042000</v>
          </cell>
        </row>
        <row r="1375">
          <cell r="A1375" t="str">
            <v>20124-2-2</v>
          </cell>
          <cell r="B1375" t="str">
            <v>Obras en la subestación con IUL 20124, para el nivel de tensión 2 y tipo de inversión II</v>
          </cell>
          <cell r="D1375">
            <v>2</v>
          </cell>
          <cell r="E1375" t="str">
            <v>II</v>
          </cell>
          <cell r="F1375">
            <v>2023</v>
          </cell>
          <cell r="H1375" t="str">
            <v>*N*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140174113.04666674</v>
          </cell>
          <cell r="P1375">
            <v>484000</v>
          </cell>
          <cell r="Q1375">
            <v>0</v>
          </cell>
          <cell r="R1375">
            <v>0</v>
          </cell>
          <cell r="S1375">
            <v>140658113.04666674</v>
          </cell>
        </row>
        <row r="1376">
          <cell r="A1376" t="str">
            <v>20125-2-2</v>
          </cell>
          <cell r="B1376" t="str">
            <v>Obras en la subestación con IUL 20125, para el nivel de tensión 2 y tipo de inversión II</v>
          </cell>
          <cell r="D1376">
            <v>2</v>
          </cell>
          <cell r="E1376" t="str">
            <v>II</v>
          </cell>
          <cell r="F1376">
            <v>2023</v>
          </cell>
          <cell r="H1376" t="str">
            <v>*N*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253907237.78000006</v>
          </cell>
          <cell r="P1376">
            <v>48787000</v>
          </cell>
          <cell r="Q1376">
            <v>0</v>
          </cell>
          <cell r="R1376">
            <v>0</v>
          </cell>
          <cell r="S1376">
            <v>302694237.78000009</v>
          </cell>
        </row>
        <row r="1377">
          <cell r="A1377" t="str">
            <v>20125-2-4</v>
          </cell>
          <cell r="B1377" t="str">
            <v>Obras en la subestación con IUL 20125, para el nivel de tensión 2 y tipo de inversión IV</v>
          </cell>
          <cell r="D1377">
            <v>2</v>
          </cell>
          <cell r="E1377" t="str">
            <v>IV</v>
          </cell>
          <cell r="F1377">
            <v>2023</v>
          </cell>
          <cell r="H1377" t="str">
            <v>*N*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8370000</v>
          </cell>
          <cell r="P1377">
            <v>6358000</v>
          </cell>
          <cell r="Q1377">
            <v>0</v>
          </cell>
          <cell r="R1377">
            <v>0</v>
          </cell>
          <cell r="S1377">
            <v>14728000</v>
          </cell>
        </row>
        <row r="1378">
          <cell r="A1378" t="str">
            <v>20125-2-3</v>
          </cell>
          <cell r="B1378" t="str">
            <v>Obras en la subestación con IUL 20125, para el nivel de tensión 2 y tipo de inversión III</v>
          </cell>
          <cell r="D1378">
            <v>2</v>
          </cell>
          <cell r="E1378" t="str">
            <v>III</v>
          </cell>
          <cell r="F1378">
            <v>2023</v>
          </cell>
          <cell r="H1378" t="str">
            <v>*N*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175352646.82666668</v>
          </cell>
          <cell r="P1378">
            <v>16368000</v>
          </cell>
          <cell r="Q1378">
            <v>0</v>
          </cell>
          <cell r="R1378">
            <v>0</v>
          </cell>
          <cell r="S1378">
            <v>191720646.82666668</v>
          </cell>
        </row>
        <row r="1379">
          <cell r="A1379" t="str">
            <v>20126-2-2</v>
          </cell>
          <cell r="B1379" t="str">
            <v>Obras en la subestación con IUL 20126, para el nivel de tensión 2 y tipo de inversión II</v>
          </cell>
          <cell r="D1379">
            <v>2</v>
          </cell>
          <cell r="E1379" t="str">
            <v>II</v>
          </cell>
          <cell r="F1379">
            <v>2023</v>
          </cell>
          <cell r="H1379" t="str">
            <v>*N*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348269408.42666656</v>
          </cell>
          <cell r="P1379">
            <v>3171000</v>
          </cell>
          <cell r="Q1379">
            <v>0</v>
          </cell>
          <cell r="R1379">
            <v>0</v>
          </cell>
          <cell r="S1379">
            <v>351440408.42666656</v>
          </cell>
        </row>
        <row r="1380">
          <cell r="A1380" t="str">
            <v>20126-2-3</v>
          </cell>
          <cell r="B1380" t="str">
            <v>Obras en la subestación con IUL 20126, para el nivel de tensión 2 y tipo de inversión III</v>
          </cell>
          <cell r="D1380">
            <v>2</v>
          </cell>
          <cell r="E1380" t="str">
            <v>III</v>
          </cell>
          <cell r="F1380">
            <v>2023</v>
          </cell>
          <cell r="H1380" t="str">
            <v>*N*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84281663.459999993</v>
          </cell>
          <cell r="P1380">
            <v>13673000</v>
          </cell>
          <cell r="Q1380">
            <v>0</v>
          </cell>
          <cell r="R1380">
            <v>0</v>
          </cell>
          <cell r="S1380">
            <v>97954663.459999993</v>
          </cell>
        </row>
        <row r="1381">
          <cell r="A1381" t="str">
            <v>20126-2-4</v>
          </cell>
          <cell r="B1381" t="str">
            <v>Obras en la subestación con IUL 20126, para el nivel de tensión 2 y tipo de inversión IV</v>
          </cell>
          <cell r="D1381">
            <v>2</v>
          </cell>
          <cell r="E1381" t="str">
            <v>IV</v>
          </cell>
          <cell r="F1381">
            <v>2023</v>
          </cell>
          <cell r="H1381" t="str">
            <v>*N*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5400000</v>
          </cell>
          <cell r="P1381">
            <v>4385000</v>
          </cell>
          <cell r="Q1381">
            <v>0</v>
          </cell>
          <cell r="R1381">
            <v>0</v>
          </cell>
          <cell r="S1381">
            <v>9785000</v>
          </cell>
        </row>
        <row r="1382">
          <cell r="A1382" t="str">
            <v>20129-2-2</v>
          </cell>
          <cell r="B1382" t="str">
            <v>Obras en la subestación con IUL 20129, para el nivel de tensión 2 y tipo de inversión II</v>
          </cell>
          <cell r="D1382">
            <v>2</v>
          </cell>
          <cell r="E1382" t="str">
            <v>II</v>
          </cell>
          <cell r="F1382">
            <v>2023</v>
          </cell>
          <cell r="H1382" t="str">
            <v>*N*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8189000</v>
          </cell>
          <cell r="P1382">
            <v>0</v>
          </cell>
          <cell r="Q1382">
            <v>0</v>
          </cell>
          <cell r="R1382">
            <v>0</v>
          </cell>
          <cell r="S1382">
            <v>8189000</v>
          </cell>
        </row>
        <row r="1383">
          <cell r="A1383" t="str">
            <v>20129-2-4</v>
          </cell>
          <cell r="B1383" t="str">
            <v>Obras en la subestación con IUL 20129, para el nivel de tensión 2 y tipo de inversión IV</v>
          </cell>
          <cell r="D1383">
            <v>2</v>
          </cell>
          <cell r="E1383" t="str">
            <v>IV</v>
          </cell>
          <cell r="F1383">
            <v>2023</v>
          </cell>
          <cell r="H1383" t="str">
            <v>*N*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270000</v>
          </cell>
          <cell r="P1383">
            <v>966000</v>
          </cell>
          <cell r="Q1383">
            <v>0</v>
          </cell>
          <cell r="R1383">
            <v>0</v>
          </cell>
          <cell r="S1383">
            <v>1236000</v>
          </cell>
        </row>
        <row r="1384">
          <cell r="A1384" t="str">
            <v>20129-2-3</v>
          </cell>
          <cell r="B1384" t="str">
            <v>Obras en la subestación con IUL 20129, para el nivel de tensión 2 y tipo de inversión III</v>
          </cell>
          <cell r="D1384">
            <v>2</v>
          </cell>
          <cell r="E1384" t="str">
            <v>III</v>
          </cell>
          <cell r="F1384">
            <v>2023</v>
          </cell>
          <cell r="H1384" t="str">
            <v>*N*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24116000</v>
          </cell>
          <cell r="P1384">
            <v>5115000</v>
          </cell>
          <cell r="Q1384">
            <v>0</v>
          </cell>
          <cell r="R1384">
            <v>0</v>
          </cell>
          <cell r="S1384">
            <v>29231000</v>
          </cell>
        </row>
        <row r="1385">
          <cell r="A1385" t="str">
            <v>20130-2-2</v>
          </cell>
          <cell r="B1385" t="str">
            <v>Obras en la subestación con IUL 20130, para el nivel de tensión 2 y tipo de inversión II</v>
          </cell>
          <cell r="D1385">
            <v>2</v>
          </cell>
          <cell r="E1385" t="str">
            <v>II</v>
          </cell>
          <cell r="F1385">
            <v>2023</v>
          </cell>
          <cell r="H1385" t="str">
            <v>*N*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7732947.333333333</v>
          </cell>
          <cell r="P1385">
            <v>484000</v>
          </cell>
          <cell r="Q1385">
            <v>0</v>
          </cell>
          <cell r="R1385">
            <v>0</v>
          </cell>
          <cell r="S1385">
            <v>8216947.333333333</v>
          </cell>
        </row>
        <row r="1386">
          <cell r="A1386" t="str">
            <v>20130-2-4</v>
          </cell>
          <cell r="B1386" t="str">
            <v>Obras en la subestación con IUL 20130, para el nivel de tensión 2 y tipo de inversión IV</v>
          </cell>
          <cell r="D1386">
            <v>2</v>
          </cell>
          <cell r="E1386" t="str">
            <v>IV</v>
          </cell>
          <cell r="F1386">
            <v>2023</v>
          </cell>
          <cell r="H1386" t="str">
            <v>*N*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5130000</v>
          </cell>
          <cell r="P1386">
            <v>1448000</v>
          </cell>
          <cell r="Q1386">
            <v>0</v>
          </cell>
          <cell r="R1386">
            <v>0</v>
          </cell>
          <cell r="S1386">
            <v>6578000</v>
          </cell>
        </row>
        <row r="1387">
          <cell r="A1387" t="str">
            <v>20130-2-3</v>
          </cell>
          <cell r="B1387" t="str">
            <v>Obras en la subestación con IUL 20130, para el nivel de tensión 2 y tipo de inversión III</v>
          </cell>
          <cell r="D1387">
            <v>2</v>
          </cell>
          <cell r="E1387" t="str">
            <v>III</v>
          </cell>
          <cell r="F1387">
            <v>2023</v>
          </cell>
          <cell r="H1387" t="str">
            <v>*N*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168203967.39999998</v>
          </cell>
          <cell r="P1387">
            <v>2475000</v>
          </cell>
          <cell r="Q1387">
            <v>0</v>
          </cell>
          <cell r="R1387">
            <v>0</v>
          </cell>
          <cell r="S1387">
            <v>170678967.39999998</v>
          </cell>
        </row>
        <row r="1388">
          <cell r="A1388" t="str">
            <v>20131-2-2</v>
          </cell>
          <cell r="B1388" t="str">
            <v>Obras en la subestación con IUL 20131, para el nivel de tensión 2 y tipo de inversión II</v>
          </cell>
          <cell r="D1388">
            <v>2</v>
          </cell>
          <cell r="E1388" t="str">
            <v>II</v>
          </cell>
          <cell r="F1388">
            <v>2023</v>
          </cell>
          <cell r="H1388" t="str">
            <v>*N*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8729000</v>
          </cell>
          <cell r="P1388">
            <v>482000</v>
          </cell>
          <cell r="Q1388">
            <v>0</v>
          </cell>
          <cell r="R1388">
            <v>0</v>
          </cell>
          <cell r="S1388">
            <v>9211000</v>
          </cell>
        </row>
        <row r="1389">
          <cell r="A1389" t="str">
            <v>20131-2-4</v>
          </cell>
          <cell r="B1389" t="str">
            <v>Obras en la subestación con IUL 20131, para el nivel de tensión 2 y tipo de inversión IV</v>
          </cell>
          <cell r="D1389">
            <v>2</v>
          </cell>
          <cell r="E1389" t="str">
            <v>IV</v>
          </cell>
          <cell r="F1389">
            <v>2023</v>
          </cell>
          <cell r="H1389" t="str">
            <v>*N*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7107844.4000000004</v>
          </cell>
          <cell r="P1389">
            <v>0</v>
          </cell>
          <cell r="Q1389">
            <v>0</v>
          </cell>
          <cell r="R1389">
            <v>0</v>
          </cell>
          <cell r="S1389">
            <v>7107844.4000000004</v>
          </cell>
        </row>
        <row r="1390">
          <cell r="A1390" t="str">
            <v>20131-2-3</v>
          </cell>
          <cell r="B1390" t="str">
            <v>Obras en la subestación con IUL 20131, para el nivel de tensión 2 y tipo de inversión III</v>
          </cell>
          <cell r="D1390">
            <v>2</v>
          </cell>
          <cell r="E1390" t="str">
            <v>III</v>
          </cell>
          <cell r="F1390">
            <v>2023</v>
          </cell>
          <cell r="H1390" t="str">
            <v>*N*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49392282.399999999</v>
          </cell>
          <cell r="P1390">
            <v>3498000</v>
          </cell>
          <cell r="Q1390">
            <v>0</v>
          </cell>
          <cell r="R1390">
            <v>0</v>
          </cell>
          <cell r="S1390">
            <v>52890282.399999999</v>
          </cell>
        </row>
        <row r="1391">
          <cell r="A1391" t="str">
            <v>20133-2-3</v>
          </cell>
          <cell r="B1391" t="str">
            <v>Obras en la subestación con IUL 20133, para el nivel de tensión 2 y tipo de inversión III</v>
          </cell>
          <cell r="D1391">
            <v>2</v>
          </cell>
          <cell r="E1391" t="str">
            <v>III</v>
          </cell>
          <cell r="F1391">
            <v>2023</v>
          </cell>
          <cell r="H1391" t="str">
            <v>*N*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60446647.413333327</v>
          </cell>
          <cell r="P1391">
            <v>7645000</v>
          </cell>
          <cell r="Q1391">
            <v>0</v>
          </cell>
          <cell r="R1391">
            <v>0</v>
          </cell>
          <cell r="S1391">
            <v>68091647.413333327</v>
          </cell>
        </row>
        <row r="1392">
          <cell r="A1392" t="str">
            <v>20133-2-2</v>
          </cell>
          <cell r="B1392" t="str">
            <v>Obras en la subestación con IUL 20133, para el nivel de tensión 2 y tipo de inversión II</v>
          </cell>
          <cell r="D1392">
            <v>2</v>
          </cell>
          <cell r="E1392" t="str">
            <v>II</v>
          </cell>
          <cell r="F1392">
            <v>2023</v>
          </cell>
          <cell r="H1392" t="str">
            <v>*N*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191623742.76000002</v>
          </cell>
          <cell r="P1392">
            <v>56660000</v>
          </cell>
          <cell r="Q1392">
            <v>0</v>
          </cell>
          <cell r="R1392">
            <v>0</v>
          </cell>
          <cell r="S1392">
            <v>248283742.76000002</v>
          </cell>
        </row>
        <row r="1393">
          <cell r="A1393" t="str">
            <v>20134-2-2</v>
          </cell>
          <cell r="B1393" t="str">
            <v>Obras en la subestación con IUL 20134, para el nivel de tensión 2 y tipo de inversión II</v>
          </cell>
          <cell r="D1393">
            <v>2</v>
          </cell>
          <cell r="E1393" t="str">
            <v>II</v>
          </cell>
          <cell r="F1393">
            <v>2023</v>
          </cell>
          <cell r="H1393" t="str">
            <v>*N*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16601845.08</v>
          </cell>
          <cell r="P1393">
            <v>3069000</v>
          </cell>
          <cell r="Q1393">
            <v>0</v>
          </cell>
          <cell r="R1393">
            <v>0</v>
          </cell>
          <cell r="S1393">
            <v>19670845.079999998</v>
          </cell>
        </row>
        <row r="1394">
          <cell r="A1394" t="str">
            <v>20134-2-4</v>
          </cell>
          <cell r="B1394" t="str">
            <v>Obras en la subestación con IUL 20134, para el nivel de tensión 2 y tipo de inversión IV</v>
          </cell>
          <cell r="D1394">
            <v>2</v>
          </cell>
          <cell r="E1394" t="str">
            <v>IV</v>
          </cell>
          <cell r="F1394">
            <v>2023</v>
          </cell>
          <cell r="H1394" t="str">
            <v>*N*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1080000</v>
          </cell>
          <cell r="P1394">
            <v>0</v>
          </cell>
          <cell r="Q1394">
            <v>0</v>
          </cell>
          <cell r="R1394">
            <v>0</v>
          </cell>
          <cell r="S1394">
            <v>1080000</v>
          </cell>
        </row>
        <row r="1395">
          <cell r="A1395" t="str">
            <v>20134-2-3</v>
          </cell>
          <cell r="B1395" t="str">
            <v>Obras en la subestación con IUL 20134, para el nivel de tensión 2 y tipo de inversión III</v>
          </cell>
          <cell r="D1395">
            <v>2</v>
          </cell>
          <cell r="E1395" t="str">
            <v>III</v>
          </cell>
          <cell r="F1395">
            <v>2023</v>
          </cell>
          <cell r="H1395" t="str">
            <v>*N*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20701091.986666668</v>
          </cell>
          <cell r="P1395">
            <v>7645000</v>
          </cell>
          <cell r="Q1395">
            <v>0</v>
          </cell>
          <cell r="R1395">
            <v>0</v>
          </cell>
          <cell r="S1395">
            <v>28346091.986666668</v>
          </cell>
        </row>
        <row r="1396">
          <cell r="A1396" t="str">
            <v>20135-2-2</v>
          </cell>
          <cell r="B1396" t="str">
            <v>Obras en la subestación con IUL 20135, para el nivel de tensión 2 y tipo de inversión II</v>
          </cell>
          <cell r="D1396">
            <v>2</v>
          </cell>
          <cell r="E1396" t="str">
            <v>II</v>
          </cell>
          <cell r="F1396">
            <v>2023</v>
          </cell>
          <cell r="H1396" t="str">
            <v>*N*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428036204.25999987</v>
          </cell>
          <cell r="P1396">
            <v>1452000</v>
          </cell>
          <cell r="Q1396">
            <v>0</v>
          </cell>
          <cell r="R1396">
            <v>0</v>
          </cell>
          <cell r="S1396">
            <v>429488204.25999987</v>
          </cell>
        </row>
        <row r="1397">
          <cell r="A1397" t="str">
            <v>20135-2-4</v>
          </cell>
          <cell r="B1397" t="str">
            <v>Obras en la subestación con IUL 20135, para el nivel de tensión 2 y tipo de inversión IV</v>
          </cell>
          <cell r="D1397">
            <v>2</v>
          </cell>
          <cell r="E1397" t="str">
            <v>IV</v>
          </cell>
          <cell r="F1397">
            <v>2023</v>
          </cell>
          <cell r="H1397" t="str">
            <v>*N*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6480000</v>
          </cell>
          <cell r="P1397">
            <v>2652000</v>
          </cell>
          <cell r="Q1397">
            <v>0</v>
          </cell>
          <cell r="R1397">
            <v>0</v>
          </cell>
          <cell r="S1397">
            <v>9132000</v>
          </cell>
        </row>
        <row r="1398">
          <cell r="A1398" t="str">
            <v>20135-2-3</v>
          </cell>
          <cell r="B1398" t="str">
            <v>Obras en la subestación con IUL 20135, para el nivel de tensión 2 y tipo de inversión III</v>
          </cell>
          <cell r="D1398">
            <v>2</v>
          </cell>
          <cell r="E1398" t="str">
            <v>III</v>
          </cell>
          <cell r="F1398">
            <v>2023</v>
          </cell>
          <cell r="H1398" t="str">
            <v>*N*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9807000</v>
          </cell>
          <cell r="P1398">
            <v>6138000</v>
          </cell>
          <cell r="Q1398">
            <v>0</v>
          </cell>
          <cell r="R1398">
            <v>0</v>
          </cell>
          <cell r="S1398">
            <v>15945000</v>
          </cell>
        </row>
        <row r="1399">
          <cell r="A1399" t="str">
            <v>20136-2-2</v>
          </cell>
          <cell r="B1399" t="str">
            <v>Obras en la subestación con IUL 20136, para el nivel de tensión 2 y tipo de inversión II</v>
          </cell>
          <cell r="D1399">
            <v>2</v>
          </cell>
          <cell r="E1399" t="str">
            <v>II</v>
          </cell>
          <cell r="F1399">
            <v>2023</v>
          </cell>
          <cell r="H1399" t="str">
            <v>*N*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480703829.05999994</v>
          </cell>
          <cell r="P1399">
            <v>55152000</v>
          </cell>
          <cell r="Q1399">
            <v>0</v>
          </cell>
          <cell r="R1399">
            <v>0</v>
          </cell>
          <cell r="S1399">
            <v>535855829.05999994</v>
          </cell>
        </row>
        <row r="1400">
          <cell r="A1400" t="str">
            <v>20136-2-4</v>
          </cell>
          <cell r="B1400" t="str">
            <v>Obras en la subestación con IUL 20136, para el nivel de tensión 2 y tipo de inversión IV</v>
          </cell>
          <cell r="D1400">
            <v>2</v>
          </cell>
          <cell r="E1400" t="str">
            <v>IV</v>
          </cell>
          <cell r="F1400">
            <v>2023</v>
          </cell>
          <cell r="H1400" t="str">
            <v>*N*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11880000</v>
          </cell>
          <cell r="P1400">
            <v>3423000</v>
          </cell>
          <cell r="Q1400">
            <v>0</v>
          </cell>
          <cell r="R1400">
            <v>0</v>
          </cell>
          <cell r="S1400">
            <v>15303000</v>
          </cell>
        </row>
        <row r="1401">
          <cell r="A1401" t="str">
            <v>20136-2-3</v>
          </cell>
          <cell r="B1401" t="str">
            <v>Obras en la subestación con IUL 20136, para el nivel de tensión 2 y tipo de inversión III</v>
          </cell>
          <cell r="D1401">
            <v>2</v>
          </cell>
          <cell r="E1401" t="str">
            <v>III</v>
          </cell>
          <cell r="F1401">
            <v>2023</v>
          </cell>
          <cell r="H1401" t="str">
            <v>*N*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31631438.666666668</v>
          </cell>
          <cell r="P1401">
            <v>15774000</v>
          </cell>
          <cell r="Q1401">
            <v>0</v>
          </cell>
          <cell r="R1401">
            <v>0</v>
          </cell>
          <cell r="S1401">
            <v>47405438.666666672</v>
          </cell>
        </row>
        <row r="1402">
          <cell r="A1402" t="str">
            <v>20137-3-4</v>
          </cell>
          <cell r="B1402" t="str">
            <v>Obras en la subestación con IUL 20137, para el nivel de tensión 3 y tipo de inversión IV</v>
          </cell>
          <cell r="D1402">
            <v>3</v>
          </cell>
          <cell r="E1402" t="str">
            <v>IV</v>
          </cell>
          <cell r="F1402">
            <v>2023</v>
          </cell>
          <cell r="H1402" t="str">
            <v>*N*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6768000</v>
          </cell>
          <cell r="P1402">
            <v>3162000</v>
          </cell>
          <cell r="Q1402">
            <v>0</v>
          </cell>
          <cell r="R1402">
            <v>0</v>
          </cell>
          <cell r="S1402">
            <v>9930000</v>
          </cell>
        </row>
        <row r="1403">
          <cell r="A1403" t="str">
            <v>20137-3-2</v>
          </cell>
          <cell r="B1403" t="str">
            <v>Obras en la subestación con IUL 20137, para el nivel de tensión 3 y tipo de inversión II</v>
          </cell>
          <cell r="D1403">
            <v>3</v>
          </cell>
          <cell r="E1403" t="str">
            <v>II</v>
          </cell>
          <cell r="F1403">
            <v>2023</v>
          </cell>
          <cell r="H1403" t="str">
            <v>*N*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584520322.56000018</v>
          </cell>
          <cell r="P1403">
            <v>0</v>
          </cell>
          <cell r="Q1403">
            <v>0</v>
          </cell>
          <cell r="R1403">
            <v>0</v>
          </cell>
          <cell r="S1403">
            <v>584520322.56000018</v>
          </cell>
        </row>
        <row r="1404">
          <cell r="A1404" t="str">
            <v>20137-3-3</v>
          </cell>
          <cell r="B1404" t="str">
            <v>Obras en la subestación con IUL 20137, para el nivel de tensión 3 y tipo de inversión III</v>
          </cell>
          <cell r="D1404">
            <v>3</v>
          </cell>
          <cell r="E1404" t="str">
            <v>III</v>
          </cell>
          <cell r="F1404">
            <v>2023</v>
          </cell>
          <cell r="H1404" t="str">
            <v>*N*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110604342.23999999</v>
          </cell>
          <cell r="P1404">
            <v>0</v>
          </cell>
          <cell r="Q1404">
            <v>0</v>
          </cell>
          <cell r="R1404">
            <v>0</v>
          </cell>
          <cell r="S1404">
            <v>110604342.23999999</v>
          </cell>
        </row>
        <row r="1405">
          <cell r="A1405" t="str">
            <v>20138-2-2</v>
          </cell>
          <cell r="B1405" t="str">
            <v>Obras en la subestación con IUL 20138, para el nivel de tensión 2 y tipo de inversión II</v>
          </cell>
          <cell r="D1405">
            <v>2</v>
          </cell>
          <cell r="E1405" t="str">
            <v>II</v>
          </cell>
          <cell r="F1405">
            <v>2023</v>
          </cell>
          <cell r="H1405" t="str">
            <v>*N*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23541556.360000003</v>
          </cell>
          <cell r="P1405">
            <v>1200000</v>
          </cell>
          <cell r="Q1405">
            <v>0</v>
          </cell>
          <cell r="R1405">
            <v>0</v>
          </cell>
          <cell r="S1405">
            <v>24741556.360000003</v>
          </cell>
        </row>
        <row r="1406">
          <cell r="A1406" t="str">
            <v>20138-2-4</v>
          </cell>
          <cell r="B1406" t="str">
            <v>Obras en la subestación con IUL 20138, para el nivel de tensión 2 y tipo de inversión IV</v>
          </cell>
          <cell r="D1406">
            <v>2</v>
          </cell>
          <cell r="E1406" t="str">
            <v>IV</v>
          </cell>
          <cell r="F1406">
            <v>2023</v>
          </cell>
          <cell r="H1406" t="str">
            <v>*N*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810000</v>
          </cell>
          <cell r="P1406">
            <v>53745000</v>
          </cell>
          <cell r="Q1406">
            <v>0</v>
          </cell>
          <cell r="R1406">
            <v>0</v>
          </cell>
          <cell r="S1406">
            <v>54555000</v>
          </cell>
        </row>
        <row r="1407">
          <cell r="A1407" t="str">
            <v>20139-2-2</v>
          </cell>
          <cell r="B1407" t="str">
            <v>Obras en la subestación con IUL 20139, para el nivel de tensión 2 y tipo de inversión II</v>
          </cell>
          <cell r="D1407">
            <v>2</v>
          </cell>
          <cell r="E1407" t="str">
            <v>II</v>
          </cell>
          <cell r="F1407">
            <v>2023</v>
          </cell>
          <cell r="H1407" t="str">
            <v>*N*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30943349.866666667</v>
          </cell>
          <cell r="P1407">
            <v>12826000</v>
          </cell>
          <cell r="Q1407">
            <v>0</v>
          </cell>
          <cell r="R1407">
            <v>0</v>
          </cell>
          <cell r="S1407">
            <v>43769349.866666667</v>
          </cell>
        </row>
        <row r="1408">
          <cell r="A1408" t="str">
            <v>20139-2-4</v>
          </cell>
          <cell r="B1408" t="str">
            <v>Obras en la subestación con IUL 20139, para el nivel de tensión 2 y tipo de inversión IV</v>
          </cell>
          <cell r="D1408">
            <v>2</v>
          </cell>
          <cell r="E1408" t="str">
            <v>IV</v>
          </cell>
          <cell r="F1408">
            <v>2023</v>
          </cell>
          <cell r="H1408" t="str">
            <v>*N*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810000</v>
          </cell>
          <cell r="P1408">
            <v>2886000</v>
          </cell>
          <cell r="Q1408">
            <v>0</v>
          </cell>
          <cell r="R1408">
            <v>0</v>
          </cell>
          <cell r="S1408">
            <v>3696000</v>
          </cell>
        </row>
        <row r="1409">
          <cell r="A1409" t="str">
            <v>20139-2-3</v>
          </cell>
          <cell r="B1409" t="str">
            <v>Obras en la subestación con IUL 20139, para el nivel de tensión 2 y tipo de inversión III</v>
          </cell>
          <cell r="D1409">
            <v>2</v>
          </cell>
          <cell r="E1409" t="str">
            <v>III</v>
          </cell>
          <cell r="F1409">
            <v>2023</v>
          </cell>
          <cell r="H1409" t="str">
            <v>*N*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30593381.280000001</v>
          </cell>
          <cell r="P1409">
            <v>18304000</v>
          </cell>
          <cell r="Q1409">
            <v>0</v>
          </cell>
          <cell r="R1409">
            <v>0</v>
          </cell>
          <cell r="S1409">
            <v>48897381.280000001</v>
          </cell>
        </row>
        <row r="1410">
          <cell r="A1410" t="str">
            <v>20140-2-2</v>
          </cell>
          <cell r="B1410" t="str">
            <v>Obras en la subestación con IUL 20140, para el nivel de tensión 2 y tipo de inversión II</v>
          </cell>
          <cell r="D1410">
            <v>2</v>
          </cell>
          <cell r="E1410" t="str">
            <v>II</v>
          </cell>
          <cell r="F1410">
            <v>2023</v>
          </cell>
          <cell r="H1410" t="str">
            <v>*N*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118324809.13333334</v>
          </cell>
          <cell r="P1410">
            <v>14008000</v>
          </cell>
          <cell r="Q1410">
            <v>0</v>
          </cell>
          <cell r="R1410">
            <v>0</v>
          </cell>
          <cell r="S1410">
            <v>132332809.13333334</v>
          </cell>
        </row>
        <row r="1411">
          <cell r="A1411" t="str">
            <v>20140-2-3</v>
          </cell>
          <cell r="B1411" t="str">
            <v>Obras en la subestación con IUL 20140, para el nivel de tensión 2 y tipo de inversión III</v>
          </cell>
          <cell r="D1411">
            <v>2</v>
          </cell>
          <cell r="E1411" t="str">
            <v>III</v>
          </cell>
          <cell r="F1411">
            <v>2023</v>
          </cell>
          <cell r="H1411" t="str">
            <v>*N*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98296859.079999998</v>
          </cell>
          <cell r="P1411">
            <v>17490000</v>
          </cell>
          <cell r="Q1411">
            <v>0</v>
          </cell>
          <cell r="R1411">
            <v>0</v>
          </cell>
          <cell r="S1411">
            <v>115786859.08</v>
          </cell>
        </row>
        <row r="1412">
          <cell r="A1412" t="str">
            <v>20141-2-2</v>
          </cell>
          <cell r="B1412" t="str">
            <v>Obras en la subestación con IUL 20141, para el nivel de tensión 2 y tipo de inversión II</v>
          </cell>
          <cell r="D1412">
            <v>2</v>
          </cell>
          <cell r="E1412" t="str">
            <v>II</v>
          </cell>
          <cell r="F1412">
            <v>2023</v>
          </cell>
          <cell r="H1412" t="str">
            <v>*N*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94993508.293333307</v>
          </cell>
          <cell r="P1412">
            <v>0</v>
          </cell>
          <cell r="Q1412">
            <v>0</v>
          </cell>
          <cell r="R1412">
            <v>0</v>
          </cell>
          <cell r="S1412">
            <v>94993508.293333307</v>
          </cell>
        </row>
        <row r="1413">
          <cell r="A1413" t="str">
            <v>20141-2-4</v>
          </cell>
          <cell r="B1413" t="str">
            <v>Obras en la subestación con IUL 20141, para el nivel de tensión 2 y tipo de inversión IV</v>
          </cell>
          <cell r="D1413">
            <v>2</v>
          </cell>
          <cell r="E1413" t="str">
            <v>IV</v>
          </cell>
          <cell r="F1413">
            <v>2023</v>
          </cell>
          <cell r="H1413" t="str">
            <v>*N*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4590000</v>
          </cell>
          <cell r="P1413">
            <v>49856000</v>
          </cell>
          <cell r="Q1413">
            <v>0</v>
          </cell>
          <cell r="R1413">
            <v>0</v>
          </cell>
          <cell r="S1413">
            <v>54446000</v>
          </cell>
        </row>
        <row r="1414">
          <cell r="A1414" t="str">
            <v>20141-2-3</v>
          </cell>
          <cell r="B1414" t="str">
            <v>Obras en la subestación con IUL 20141, para el nivel de tensión 2 y tipo de inversión III</v>
          </cell>
          <cell r="D1414">
            <v>2</v>
          </cell>
          <cell r="E1414" t="str">
            <v>III</v>
          </cell>
          <cell r="F1414">
            <v>2023</v>
          </cell>
          <cell r="H1414" t="str">
            <v>*N*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16919810.173333332</v>
          </cell>
          <cell r="P1414">
            <v>3069000</v>
          </cell>
          <cell r="Q1414">
            <v>0</v>
          </cell>
          <cell r="R1414">
            <v>0</v>
          </cell>
          <cell r="S1414">
            <v>19988810.173333332</v>
          </cell>
        </row>
        <row r="1415">
          <cell r="A1415" t="str">
            <v>20142-2-3</v>
          </cell>
          <cell r="B1415" t="str">
            <v>Obras en la subestación con IUL 20142, para el nivel de tensión 2 y tipo de inversión III</v>
          </cell>
          <cell r="D1415">
            <v>2</v>
          </cell>
          <cell r="E1415" t="str">
            <v>III</v>
          </cell>
          <cell r="F1415">
            <v>2023</v>
          </cell>
          <cell r="H1415" t="str">
            <v>*N*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524543089.29333299</v>
          </cell>
          <cell r="P1415">
            <v>28897000</v>
          </cell>
          <cell r="Q1415">
            <v>0</v>
          </cell>
          <cell r="R1415">
            <v>0</v>
          </cell>
          <cell r="S1415">
            <v>553440089.29333305</v>
          </cell>
        </row>
        <row r="1416">
          <cell r="A1416" t="str">
            <v>20142-2-2</v>
          </cell>
          <cell r="B1416" t="str">
            <v>Obras en la subestación con IUL 20142, para el nivel de tensión 2 y tipo de inversión II</v>
          </cell>
          <cell r="D1416">
            <v>2</v>
          </cell>
          <cell r="E1416" t="str">
            <v>II</v>
          </cell>
          <cell r="F1416">
            <v>2023</v>
          </cell>
          <cell r="H1416" t="str">
            <v>*N*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615481920.17333317</v>
          </cell>
          <cell r="P1416">
            <v>63747000</v>
          </cell>
          <cell r="Q1416">
            <v>0</v>
          </cell>
          <cell r="R1416">
            <v>0</v>
          </cell>
          <cell r="S1416">
            <v>679228920.17333317</v>
          </cell>
        </row>
        <row r="1417">
          <cell r="A1417" t="str">
            <v>20143-2-2</v>
          </cell>
          <cell r="B1417" t="str">
            <v>Obras en la subestación con IUL 20143, para el nivel de tensión 2 y tipo de inversión II</v>
          </cell>
          <cell r="D1417">
            <v>2</v>
          </cell>
          <cell r="E1417" t="str">
            <v>II</v>
          </cell>
          <cell r="F1417">
            <v>2023</v>
          </cell>
          <cell r="H1417" t="str">
            <v>*N*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497607370.18666673</v>
          </cell>
          <cell r="P1417">
            <v>1452000</v>
          </cell>
          <cell r="Q1417">
            <v>0</v>
          </cell>
          <cell r="R1417">
            <v>0</v>
          </cell>
          <cell r="S1417">
            <v>499059370.18666673</v>
          </cell>
        </row>
        <row r="1418">
          <cell r="A1418" t="str">
            <v>20143-2-4</v>
          </cell>
          <cell r="B1418" t="str">
            <v>Obras en la subestación con IUL 20143, para el nivel de tensión 2 y tipo de inversión IV</v>
          </cell>
          <cell r="D1418">
            <v>2</v>
          </cell>
          <cell r="E1418" t="str">
            <v>IV</v>
          </cell>
          <cell r="F1418">
            <v>2023</v>
          </cell>
          <cell r="H1418" t="str">
            <v>*N*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125970477.01333332</v>
          </cell>
          <cell r="P1418">
            <v>6356000</v>
          </cell>
          <cell r="Q1418">
            <v>0</v>
          </cell>
          <cell r="R1418">
            <v>0</v>
          </cell>
          <cell r="S1418">
            <v>132326477.01333332</v>
          </cell>
        </row>
        <row r="1419">
          <cell r="A1419" t="str">
            <v>20143-2-3</v>
          </cell>
          <cell r="B1419" t="str">
            <v>Obras en la subestación con IUL 20143, para el nivel de tensión 2 y tipo de inversión III</v>
          </cell>
          <cell r="D1419">
            <v>2</v>
          </cell>
          <cell r="E1419" t="str">
            <v>III</v>
          </cell>
          <cell r="F1419">
            <v>2023</v>
          </cell>
          <cell r="H1419" t="str">
            <v>*N*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229206862.35999998</v>
          </cell>
          <cell r="P1419">
            <v>14224000</v>
          </cell>
          <cell r="Q1419">
            <v>0</v>
          </cell>
          <cell r="R1419">
            <v>0</v>
          </cell>
          <cell r="S1419">
            <v>243430862.35999998</v>
          </cell>
        </row>
        <row r="1420">
          <cell r="A1420" t="str">
            <v>20144-2-2</v>
          </cell>
          <cell r="B1420" t="str">
            <v>Obras en la subestación con IUL 20144, para el nivel de tensión 2 y tipo de inversión II</v>
          </cell>
          <cell r="D1420">
            <v>2</v>
          </cell>
          <cell r="E1420" t="str">
            <v>II</v>
          </cell>
          <cell r="F1420">
            <v>2023</v>
          </cell>
          <cell r="H1420" t="str">
            <v>*N*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270000</v>
          </cell>
          <cell r="P1420">
            <v>0</v>
          </cell>
          <cell r="Q1420">
            <v>0</v>
          </cell>
          <cell r="R1420">
            <v>0</v>
          </cell>
          <cell r="S1420">
            <v>270000</v>
          </cell>
        </row>
        <row r="1421">
          <cell r="A1421" t="str">
            <v>20144-2-4</v>
          </cell>
          <cell r="B1421" t="str">
            <v>Obras en la subestación con IUL 20144, para el nivel de tensión 2 y tipo de inversión IV</v>
          </cell>
          <cell r="D1421">
            <v>2</v>
          </cell>
          <cell r="E1421" t="str">
            <v>IV</v>
          </cell>
          <cell r="F1421">
            <v>2023</v>
          </cell>
          <cell r="H1421" t="str">
            <v>*N*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270000</v>
          </cell>
          <cell r="P1421">
            <v>1448000</v>
          </cell>
          <cell r="Q1421">
            <v>0</v>
          </cell>
          <cell r="R1421">
            <v>0</v>
          </cell>
          <cell r="S1421">
            <v>1718000</v>
          </cell>
        </row>
        <row r="1422">
          <cell r="A1422" t="str">
            <v>20144-2-3</v>
          </cell>
          <cell r="B1422" t="str">
            <v>Obras en la subestación con IUL 20144, para el nivel de tensión 2 y tipo de inversión III</v>
          </cell>
          <cell r="D1422">
            <v>2</v>
          </cell>
          <cell r="E1422" t="str">
            <v>III</v>
          </cell>
          <cell r="F1422">
            <v>2023</v>
          </cell>
          <cell r="H1422" t="str">
            <v>*N*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5695879.9866666663</v>
          </cell>
          <cell r="P1422">
            <v>2530000</v>
          </cell>
          <cell r="Q1422">
            <v>0</v>
          </cell>
          <cell r="R1422">
            <v>0</v>
          </cell>
          <cell r="S1422">
            <v>8225879.9866666663</v>
          </cell>
        </row>
        <row r="1423">
          <cell r="A1423" t="str">
            <v>20145-2-2</v>
          </cell>
          <cell r="B1423" t="str">
            <v>Obras en la subestación con IUL 20145, para el nivel de tensión 2 y tipo de inversión II</v>
          </cell>
          <cell r="D1423">
            <v>2</v>
          </cell>
          <cell r="E1423" t="str">
            <v>II</v>
          </cell>
          <cell r="F1423">
            <v>2023</v>
          </cell>
          <cell r="H1423" t="str">
            <v>*N*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125273996.66666667</v>
          </cell>
          <cell r="P1423">
            <v>968000</v>
          </cell>
          <cell r="Q1423">
            <v>0</v>
          </cell>
          <cell r="R1423">
            <v>0</v>
          </cell>
          <cell r="S1423">
            <v>126241996.66666667</v>
          </cell>
        </row>
        <row r="1424">
          <cell r="A1424" t="str">
            <v>20145-2-4</v>
          </cell>
          <cell r="B1424" t="str">
            <v>Obras en la subestación con IUL 20145, para el nivel de tensión 2 y tipo de inversión IV</v>
          </cell>
          <cell r="D1424">
            <v>2</v>
          </cell>
          <cell r="E1424" t="str">
            <v>IV</v>
          </cell>
          <cell r="F1424">
            <v>2023</v>
          </cell>
          <cell r="H1424" t="str">
            <v>*N*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1620000</v>
          </cell>
          <cell r="P1424">
            <v>968000</v>
          </cell>
          <cell r="Q1424">
            <v>0</v>
          </cell>
          <cell r="R1424">
            <v>0</v>
          </cell>
          <cell r="S1424">
            <v>2588000</v>
          </cell>
        </row>
        <row r="1425">
          <cell r="A1425" t="str">
            <v>20145-2-3</v>
          </cell>
          <cell r="B1425" t="str">
            <v>Obras en la subestación con IUL 20145, para el nivel de tensión 2 y tipo de inversión III</v>
          </cell>
          <cell r="D1425">
            <v>2</v>
          </cell>
          <cell r="E1425" t="str">
            <v>III</v>
          </cell>
          <cell r="F1425">
            <v>2023</v>
          </cell>
          <cell r="H1425" t="str">
            <v>*N*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31672000</v>
          </cell>
          <cell r="P1425">
            <v>12221000</v>
          </cell>
          <cell r="Q1425">
            <v>0</v>
          </cell>
          <cell r="R1425">
            <v>0</v>
          </cell>
          <cell r="S1425">
            <v>43893000</v>
          </cell>
        </row>
        <row r="1426">
          <cell r="A1426" t="str">
            <v>20146-2-2</v>
          </cell>
          <cell r="B1426" t="str">
            <v>Obras en la subestación con IUL 20146, para el nivel de tensión 2 y tipo de inversión II</v>
          </cell>
          <cell r="D1426">
            <v>2</v>
          </cell>
          <cell r="E1426" t="str">
            <v>II</v>
          </cell>
          <cell r="F1426">
            <v>2023</v>
          </cell>
          <cell r="H1426" t="str">
            <v>*N*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110521600.13333334</v>
          </cell>
          <cell r="P1426">
            <v>2420000</v>
          </cell>
          <cell r="Q1426">
            <v>0</v>
          </cell>
          <cell r="R1426">
            <v>0</v>
          </cell>
          <cell r="S1426">
            <v>112941600.13333334</v>
          </cell>
        </row>
        <row r="1427">
          <cell r="A1427" t="str">
            <v>20146-2-4</v>
          </cell>
          <cell r="B1427" t="str">
            <v>Obras en la subestación con IUL 20146, para el nivel de tensión 2 y tipo de inversión IV</v>
          </cell>
          <cell r="D1427">
            <v>2</v>
          </cell>
          <cell r="E1427" t="str">
            <v>IV</v>
          </cell>
          <cell r="F1427">
            <v>2023</v>
          </cell>
          <cell r="H1427" t="str">
            <v>*N*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2700000</v>
          </cell>
          <cell r="P1427">
            <v>1452000</v>
          </cell>
          <cell r="Q1427">
            <v>0</v>
          </cell>
          <cell r="R1427">
            <v>0</v>
          </cell>
          <cell r="S1427">
            <v>4152000</v>
          </cell>
        </row>
        <row r="1428">
          <cell r="A1428" t="str">
            <v>20146-2-3</v>
          </cell>
          <cell r="B1428" t="str">
            <v>Obras en la subestación con IUL 20146, para el nivel de tensión 2 y tipo de inversión III</v>
          </cell>
          <cell r="D1428">
            <v>2</v>
          </cell>
          <cell r="E1428" t="str">
            <v>III</v>
          </cell>
          <cell r="F1428">
            <v>2023</v>
          </cell>
          <cell r="H1428" t="str">
            <v>*N*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55614000</v>
          </cell>
          <cell r="P1428">
            <v>12111000</v>
          </cell>
          <cell r="Q1428">
            <v>0</v>
          </cell>
          <cell r="R1428">
            <v>0</v>
          </cell>
          <cell r="S1428">
            <v>67725000</v>
          </cell>
        </row>
        <row r="1429">
          <cell r="A1429" t="str">
            <v>20147-2-2</v>
          </cell>
          <cell r="B1429" t="str">
            <v>Obras en la subestación con IUL 20147, para el nivel de tensión 2 y tipo de inversión II</v>
          </cell>
          <cell r="D1429">
            <v>2</v>
          </cell>
          <cell r="E1429" t="str">
            <v>II</v>
          </cell>
          <cell r="F1429">
            <v>2023</v>
          </cell>
          <cell r="H1429" t="str">
            <v>*N*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524643904.66666663</v>
          </cell>
          <cell r="P1429">
            <v>2408000</v>
          </cell>
          <cell r="Q1429">
            <v>0</v>
          </cell>
          <cell r="R1429">
            <v>0</v>
          </cell>
          <cell r="S1429">
            <v>527051904.66666663</v>
          </cell>
        </row>
        <row r="1430">
          <cell r="A1430" t="str">
            <v>20147-2-3</v>
          </cell>
          <cell r="B1430" t="str">
            <v>Obras en la subestación con IUL 20147, para el nivel de tensión 2 y tipo de inversión III</v>
          </cell>
          <cell r="D1430">
            <v>2</v>
          </cell>
          <cell r="E1430" t="str">
            <v>III</v>
          </cell>
          <cell r="F1430">
            <v>2023</v>
          </cell>
          <cell r="H1430" t="str">
            <v>*N*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43677621.773333341</v>
          </cell>
          <cell r="P1430">
            <v>12760000</v>
          </cell>
          <cell r="Q1430">
            <v>0</v>
          </cell>
          <cell r="R1430">
            <v>0</v>
          </cell>
          <cell r="S1430">
            <v>56437621.773333341</v>
          </cell>
        </row>
        <row r="1431">
          <cell r="A1431" t="str">
            <v>20148-2-2</v>
          </cell>
          <cell r="B1431" t="str">
            <v>Obras en la subestación con IUL 20148, para el nivel de tensión 2 y tipo de inversión II</v>
          </cell>
          <cell r="D1431">
            <v>2</v>
          </cell>
          <cell r="E1431" t="str">
            <v>II</v>
          </cell>
          <cell r="F1431">
            <v>2023</v>
          </cell>
          <cell r="H1431" t="str">
            <v>*N*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515754009.94666672</v>
          </cell>
          <cell r="P1431">
            <v>7790000</v>
          </cell>
          <cell r="Q1431">
            <v>0</v>
          </cell>
          <cell r="R1431">
            <v>0</v>
          </cell>
          <cell r="S1431">
            <v>523544009.94666672</v>
          </cell>
        </row>
        <row r="1432">
          <cell r="A1432" t="str">
            <v>20148-2-4</v>
          </cell>
          <cell r="B1432" t="str">
            <v>Obras en la subestación con IUL 20148, para el nivel de tensión 2 y tipo de inversión IV</v>
          </cell>
          <cell r="D1432">
            <v>2</v>
          </cell>
          <cell r="E1432" t="str">
            <v>IV</v>
          </cell>
          <cell r="F1432">
            <v>2023</v>
          </cell>
          <cell r="H1432" t="str">
            <v>*N*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14287582.600000001</v>
          </cell>
          <cell r="P1432">
            <v>5464000</v>
          </cell>
          <cell r="Q1432">
            <v>0</v>
          </cell>
          <cell r="R1432">
            <v>0</v>
          </cell>
          <cell r="S1432">
            <v>19751582.600000001</v>
          </cell>
        </row>
        <row r="1433">
          <cell r="A1433" t="str">
            <v>20148-2-3</v>
          </cell>
          <cell r="B1433" t="str">
            <v>Obras en la subestación con IUL 20148, para el nivel de tensión 2 y tipo de inversión III</v>
          </cell>
          <cell r="D1433">
            <v>2</v>
          </cell>
          <cell r="E1433" t="str">
            <v>III</v>
          </cell>
          <cell r="F1433">
            <v>2023</v>
          </cell>
          <cell r="H1433" t="str">
            <v>*N*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86311158.920000002</v>
          </cell>
          <cell r="P1433">
            <v>12705000</v>
          </cell>
          <cell r="Q1433">
            <v>0</v>
          </cell>
          <cell r="R1433">
            <v>0</v>
          </cell>
          <cell r="S1433">
            <v>99016158.920000002</v>
          </cell>
        </row>
        <row r="1434">
          <cell r="A1434" t="str">
            <v>20149-2-2</v>
          </cell>
          <cell r="B1434" t="str">
            <v>Obras en la subestación con IUL 20149, para el nivel de tensión 2 y tipo de inversión II</v>
          </cell>
          <cell r="D1434">
            <v>2</v>
          </cell>
          <cell r="E1434" t="str">
            <v>II</v>
          </cell>
          <cell r="F1434">
            <v>2023</v>
          </cell>
          <cell r="H1434" t="str">
            <v>*N*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452028882.9733333</v>
          </cell>
          <cell r="P1434">
            <v>4332000</v>
          </cell>
          <cell r="Q1434">
            <v>0</v>
          </cell>
          <cell r="R1434">
            <v>0</v>
          </cell>
          <cell r="S1434">
            <v>456360882.9733333</v>
          </cell>
        </row>
        <row r="1435">
          <cell r="A1435" t="str">
            <v>20149-2-3</v>
          </cell>
          <cell r="B1435" t="str">
            <v>Obras en la subestación con IUL 20149, para el nivel de tensión 2 y tipo de inversión III</v>
          </cell>
          <cell r="D1435">
            <v>2</v>
          </cell>
          <cell r="E1435" t="str">
            <v>III</v>
          </cell>
          <cell r="F1435">
            <v>2023</v>
          </cell>
          <cell r="H1435" t="str">
            <v>*N*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241448456.66666663</v>
          </cell>
          <cell r="P1435">
            <v>7535000</v>
          </cell>
          <cell r="Q1435">
            <v>0</v>
          </cell>
          <cell r="R1435">
            <v>0</v>
          </cell>
          <cell r="S1435">
            <v>248983456.66666663</v>
          </cell>
        </row>
        <row r="1436">
          <cell r="A1436" t="str">
            <v>20149-2-4</v>
          </cell>
          <cell r="B1436" t="str">
            <v>Obras en la subestación con IUL 20149, para el nivel de tensión 2 y tipo de inversión IV</v>
          </cell>
          <cell r="D1436">
            <v>2</v>
          </cell>
          <cell r="E1436" t="str">
            <v>IV</v>
          </cell>
          <cell r="F1436">
            <v>2023</v>
          </cell>
          <cell r="H1436" t="str">
            <v>*N*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22671501.399999999</v>
          </cell>
          <cell r="P1436">
            <v>282592000</v>
          </cell>
          <cell r="Q1436">
            <v>0</v>
          </cell>
          <cell r="R1436">
            <v>0</v>
          </cell>
          <cell r="S1436">
            <v>305263501.39999998</v>
          </cell>
        </row>
        <row r="1437">
          <cell r="A1437" t="str">
            <v>20150-2-2</v>
          </cell>
          <cell r="B1437" t="str">
            <v>Obras en la subestación con IUL 20150, para el nivel de tensión 2 y tipo de inversión II</v>
          </cell>
          <cell r="D1437">
            <v>2</v>
          </cell>
          <cell r="E1437" t="str">
            <v>II</v>
          </cell>
          <cell r="F1437">
            <v>2023</v>
          </cell>
          <cell r="H1437" t="str">
            <v>*N*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87218757.733333319</v>
          </cell>
          <cell r="P1437">
            <v>3411000</v>
          </cell>
          <cell r="Q1437">
            <v>0</v>
          </cell>
          <cell r="R1437">
            <v>0</v>
          </cell>
          <cell r="S1437">
            <v>90629757.733333319</v>
          </cell>
        </row>
        <row r="1438">
          <cell r="A1438" t="str">
            <v>20150-2-3</v>
          </cell>
          <cell r="B1438" t="str">
            <v>Obras en la subestación con IUL 20150, para el nivel de tensión 2 y tipo de inversión III</v>
          </cell>
          <cell r="D1438">
            <v>2</v>
          </cell>
          <cell r="E1438" t="str">
            <v>III</v>
          </cell>
          <cell r="F1438">
            <v>2023</v>
          </cell>
          <cell r="H1438" t="str">
            <v>*N*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268185356.58000001</v>
          </cell>
          <cell r="P1438">
            <v>5544000</v>
          </cell>
          <cell r="Q1438">
            <v>0</v>
          </cell>
          <cell r="R1438">
            <v>0</v>
          </cell>
          <cell r="S1438">
            <v>273729356.58000004</v>
          </cell>
        </row>
        <row r="1439">
          <cell r="A1439" t="str">
            <v>20152-2-2</v>
          </cell>
          <cell r="B1439" t="str">
            <v>Obras en la subestación con IUL 20152, para el nivel de tensión 2 y tipo de inversión II</v>
          </cell>
          <cell r="D1439">
            <v>2</v>
          </cell>
          <cell r="E1439" t="str">
            <v>II</v>
          </cell>
          <cell r="F1439">
            <v>2023</v>
          </cell>
          <cell r="H1439" t="str">
            <v>*N*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6665000</v>
          </cell>
          <cell r="P1439">
            <v>0</v>
          </cell>
          <cell r="Q1439">
            <v>0</v>
          </cell>
          <cell r="R1439">
            <v>0</v>
          </cell>
          <cell r="S1439">
            <v>6665000</v>
          </cell>
        </row>
        <row r="1440">
          <cell r="A1440" t="str">
            <v>20152-2-4</v>
          </cell>
          <cell r="B1440" t="str">
            <v>Obras en la subestación con IUL 20152, para el nivel de tensión 2 y tipo de inversión IV</v>
          </cell>
          <cell r="D1440">
            <v>2</v>
          </cell>
          <cell r="E1440" t="str">
            <v>IV</v>
          </cell>
          <cell r="F1440">
            <v>2023</v>
          </cell>
          <cell r="H1440" t="str">
            <v>*N*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270000</v>
          </cell>
          <cell r="P1440">
            <v>482000</v>
          </cell>
          <cell r="Q1440">
            <v>0</v>
          </cell>
          <cell r="R1440">
            <v>0</v>
          </cell>
          <cell r="S1440">
            <v>752000</v>
          </cell>
        </row>
        <row r="1441">
          <cell r="A1441" t="str">
            <v>20152-2-3</v>
          </cell>
          <cell r="B1441" t="str">
            <v>Obras en la subestación con IUL 20152, para el nivel de tensión 2 y tipo de inversión III</v>
          </cell>
          <cell r="D1441">
            <v>2</v>
          </cell>
          <cell r="E1441" t="str">
            <v>III</v>
          </cell>
          <cell r="F1441">
            <v>2023</v>
          </cell>
          <cell r="H1441" t="str">
            <v>*N*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18947935.793333333</v>
          </cell>
          <cell r="P1441">
            <v>5060000</v>
          </cell>
          <cell r="Q1441">
            <v>0</v>
          </cell>
          <cell r="R1441">
            <v>0</v>
          </cell>
          <cell r="S1441">
            <v>24007935.793333333</v>
          </cell>
        </row>
        <row r="1442">
          <cell r="A1442" t="str">
            <v>20153-2-2</v>
          </cell>
          <cell r="B1442" t="str">
            <v>Obras en la subestación con IUL 20153, para el nivel de tensión 2 y tipo de inversión II</v>
          </cell>
          <cell r="D1442">
            <v>2</v>
          </cell>
          <cell r="E1442" t="str">
            <v>II</v>
          </cell>
          <cell r="F1442">
            <v>2023</v>
          </cell>
          <cell r="H1442" t="str">
            <v>*N*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45030925.953333333</v>
          </cell>
          <cell r="P1442">
            <v>48330000</v>
          </cell>
          <cell r="Q1442">
            <v>0</v>
          </cell>
          <cell r="R1442">
            <v>0</v>
          </cell>
          <cell r="S1442">
            <v>93360925.953333333</v>
          </cell>
        </row>
        <row r="1443">
          <cell r="A1443" t="str">
            <v>20153-2-4</v>
          </cell>
          <cell r="B1443" t="str">
            <v>Obras en la subestación con IUL 20153, para el nivel de tensión 2 y tipo de inversión IV</v>
          </cell>
          <cell r="D1443">
            <v>2</v>
          </cell>
          <cell r="E1443" t="str">
            <v>IV</v>
          </cell>
          <cell r="F1443">
            <v>2023</v>
          </cell>
          <cell r="H1443" t="str">
            <v>*N*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14632971</v>
          </cell>
          <cell r="P1443">
            <v>48851000</v>
          </cell>
          <cell r="Q1443">
            <v>0</v>
          </cell>
          <cell r="R1443">
            <v>0</v>
          </cell>
          <cell r="S1443">
            <v>63483971</v>
          </cell>
        </row>
        <row r="1444">
          <cell r="A1444" t="str">
            <v>20153-2-3</v>
          </cell>
          <cell r="B1444" t="str">
            <v>Obras en la subestación con IUL 20153, para el nivel de tensión 2 y tipo de inversión III</v>
          </cell>
          <cell r="D1444">
            <v>2</v>
          </cell>
          <cell r="E1444" t="str">
            <v>III</v>
          </cell>
          <cell r="F1444">
            <v>2023</v>
          </cell>
          <cell r="H1444" t="str">
            <v>*N*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77193216.373333335</v>
          </cell>
          <cell r="P1444">
            <v>5599000</v>
          </cell>
          <cell r="Q1444">
            <v>0</v>
          </cell>
          <cell r="R1444">
            <v>0</v>
          </cell>
          <cell r="S1444">
            <v>82792216.373333335</v>
          </cell>
        </row>
        <row r="1445">
          <cell r="A1445" t="str">
            <v>20154-2-2</v>
          </cell>
          <cell r="B1445" t="str">
            <v>Obras en la subestación con IUL 20154, para el nivel de tensión 2 y tipo de inversión II</v>
          </cell>
          <cell r="D1445">
            <v>2</v>
          </cell>
          <cell r="E1445" t="str">
            <v>II</v>
          </cell>
          <cell r="F1445">
            <v>2023</v>
          </cell>
          <cell r="H1445" t="str">
            <v>*N*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22163820</v>
          </cell>
          <cell r="P1445">
            <v>45399000</v>
          </cell>
          <cell r="Q1445">
            <v>0</v>
          </cell>
          <cell r="R1445">
            <v>0</v>
          </cell>
          <cell r="S1445">
            <v>67562820</v>
          </cell>
        </row>
        <row r="1446">
          <cell r="A1446" t="str">
            <v>20154-2-4</v>
          </cell>
          <cell r="B1446" t="str">
            <v>Obras en la subestación con IUL 20154, para el nivel de tensión 2 y tipo de inversión IV</v>
          </cell>
          <cell r="D1446">
            <v>2</v>
          </cell>
          <cell r="E1446" t="str">
            <v>IV</v>
          </cell>
          <cell r="F1446">
            <v>2023</v>
          </cell>
          <cell r="H1446" t="str">
            <v>*N*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4588000</v>
          </cell>
          <cell r="P1446">
            <v>48771000</v>
          </cell>
          <cell r="Q1446">
            <v>0</v>
          </cell>
          <cell r="R1446">
            <v>0</v>
          </cell>
          <cell r="S1446">
            <v>53359000</v>
          </cell>
        </row>
        <row r="1447">
          <cell r="A1447" t="str">
            <v>20154-2-3</v>
          </cell>
          <cell r="B1447" t="str">
            <v>Obras en la subestación con IUL 20154, para el nivel de tensión 2 y tipo de inversión III</v>
          </cell>
          <cell r="D1447">
            <v>2</v>
          </cell>
          <cell r="E1447" t="str">
            <v>III</v>
          </cell>
          <cell r="F1447">
            <v>2023</v>
          </cell>
          <cell r="H1447" t="str">
            <v>*N*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74600000</v>
          </cell>
          <cell r="P1447">
            <v>3982000</v>
          </cell>
          <cell r="Q1447">
            <v>0</v>
          </cell>
          <cell r="R1447">
            <v>0</v>
          </cell>
          <cell r="S1447">
            <v>78582000</v>
          </cell>
        </row>
        <row r="1448">
          <cell r="A1448" t="str">
            <v>20155-2-2</v>
          </cell>
          <cell r="B1448" t="str">
            <v>Obras en la subestación con IUL 20155, para el nivel de tensión 2 y tipo de inversión II</v>
          </cell>
          <cell r="D1448">
            <v>2</v>
          </cell>
          <cell r="E1448" t="str">
            <v>II</v>
          </cell>
          <cell r="F1448">
            <v>2023</v>
          </cell>
          <cell r="H1448" t="str">
            <v>*N*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42156374.080000006</v>
          </cell>
          <cell r="P1448">
            <v>482000</v>
          </cell>
          <cell r="Q1448">
            <v>0</v>
          </cell>
          <cell r="R1448">
            <v>0</v>
          </cell>
          <cell r="S1448">
            <v>42638374.080000006</v>
          </cell>
        </row>
        <row r="1449">
          <cell r="A1449" t="str">
            <v>20155-2-4</v>
          </cell>
          <cell r="B1449" t="str">
            <v>Obras en la subestación con IUL 20155, para el nivel de tensión 2 y tipo de inversión IV</v>
          </cell>
          <cell r="D1449">
            <v>2</v>
          </cell>
          <cell r="E1449" t="str">
            <v>IV</v>
          </cell>
          <cell r="F1449">
            <v>2023</v>
          </cell>
          <cell r="H1449" t="str">
            <v>*N*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6684505.293333333</v>
          </cell>
          <cell r="P1449">
            <v>1448000</v>
          </cell>
          <cell r="Q1449">
            <v>0</v>
          </cell>
          <cell r="R1449">
            <v>0</v>
          </cell>
          <cell r="S1449">
            <v>8132505.293333333</v>
          </cell>
        </row>
        <row r="1450">
          <cell r="A1450" t="str">
            <v>20155-2-3</v>
          </cell>
          <cell r="B1450" t="str">
            <v>Obras en la subestación con IUL 20155, para el nivel de tensión 2 y tipo de inversión III</v>
          </cell>
          <cell r="D1450">
            <v>2</v>
          </cell>
          <cell r="E1450" t="str">
            <v>III</v>
          </cell>
          <cell r="F1450">
            <v>2023</v>
          </cell>
          <cell r="H1450" t="str">
            <v>*N*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46379781.626666665</v>
          </cell>
          <cell r="P1450">
            <v>6138000</v>
          </cell>
          <cell r="Q1450">
            <v>0</v>
          </cell>
          <cell r="R1450">
            <v>0</v>
          </cell>
          <cell r="S1450">
            <v>52517781.626666665</v>
          </cell>
        </row>
        <row r="1451">
          <cell r="A1451" t="str">
            <v>20156-2-3</v>
          </cell>
          <cell r="B1451" t="str">
            <v>Obras en la subestación con IUL 20156, para el nivel de tensión 2 y tipo de inversión III</v>
          </cell>
          <cell r="D1451">
            <v>2</v>
          </cell>
          <cell r="E1451" t="str">
            <v>III</v>
          </cell>
          <cell r="F1451">
            <v>2023</v>
          </cell>
          <cell r="H1451" t="str">
            <v>*N*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32485000</v>
          </cell>
          <cell r="P1451">
            <v>5115000</v>
          </cell>
          <cell r="Q1451">
            <v>0</v>
          </cell>
          <cell r="R1451">
            <v>0</v>
          </cell>
          <cell r="S1451">
            <v>37600000</v>
          </cell>
        </row>
        <row r="1452">
          <cell r="A1452" t="str">
            <v>20157-2-2</v>
          </cell>
          <cell r="B1452" t="str">
            <v>Obras en la subestación con IUL 20157, para el nivel de tensión 2 y tipo de inversión II</v>
          </cell>
          <cell r="D1452">
            <v>2</v>
          </cell>
          <cell r="E1452" t="str">
            <v>II</v>
          </cell>
          <cell r="F1452">
            <v>2023</v>
          </cell>
          <cell r="H1452" t="str">
            <v>*N*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732205803.94000006</v>
          </cell>
          <cell r="P1452">
            <v>62519000</v>
          </cell>
          <cell r="Q1452">
            <v>0</v>
          </cell>
          <cell r="R1452">
            <v>0</v>
          </cell>
          <cell r="S1452">
            <v>794724803.94000006</v>
          </cell>
        </row>
        <row r="1453">
          <cell r="A1453" t="str">
            <v>20157-2-3</v>
          </cell>
          <cell r="B1453" t="str">
            <v>Obras en la subestación con IUL 20157, para el nivel de tensión 2 y tipo de inversión III</v>
          </cell>
          <cell r="D1453">
            <v>2</v>
          </cell>
          <cell r="E1453" t="str">
            <v>III</v>
          </cell>
          <cell r="F1453">
            <v>2023</v>
          </cell>
          <cell r="H1453" t="str">
            <v>*N*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148963591.49333337</v>
          </cell>
          <cell r="P1453">
            <v>21637000</v>
          </cell>
          <cell r="Q1453">
            <v>0</v>
          </cell>
          <cell r="R1453">
            <v>0</v>
          </cell>
          <cell r="S1453">
            <v>170600591.49333337</v>
          </cell>
        </row>
        <row r="1454">
          <cell r="A1454" t="str">
            <v>20157-2-4</v>
          </cell>
          <cell r="B1454" t="str">
            <v>Obras en la subestación con IUL 20157, para el nivel de tensión 2 y tipo de inversión IV</v>
          </cell>
          <cell r="D1454">
            <v>2</v>
          </cell>
          <cell r="E1454" t="str">
            <v>IV</v>
          </cell>
          <cell r="F1454">
            <v>2023</v>
          </cell>
          <cell r="H1454" t="str">
            <v>*N*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6029000</v>
          </cell>
          <cell r="P1454">
            <v>490696000</v>
          </cell>
          <cell r="Q1454">
            <v>0</v>
          </cell>
          <cell r="R1454">
            <v>0</v>
          </cell>
          <cell r="S1454">
            <v>496725000</v>
          </cell>
        </row>
        <row r="1455">
          <cell r="A1455" t="str">
            <v>20158-2-2</v>
          </cell>
          <cell r="B1455" t="str">
            <v>Obras en la subestación con IUL 20158, para el nivel de tensión 2 y tipo de inversión II</v>
          </cell>
          <cell r="D1455">
            <v>2</v>
          </cell>
          <cell r="E1455" t="str">
            <v>II</v>
          </cell>
          <cell r="F1455">
            <v>2023</v>
          </cell>
          <cell r="H1455" t="str">
            <v>*N*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42135212.026666664</v>
          </cell>
          <cell r="P1455">
            <v>4580000</v>
          </cell>
          <cell r="Q1455">
            <v>0</v>
          </cell>
          <cell r="R1455">
            <v>0</v>
          </cell>
          <cell r="S1455">
            <v>46715212.026666664</v>
          </cell>
        </row>
        <row r="1456">
          <cell r="A1456" t="str">
            <v>20158-2-4</v>
          </cell>
          <cell r="B1456" t="str">
            <v>Obras en la subestación con IUL 20158, para el nivel de tensión 2 y tipo de inversión IV</v>
          </cell>
          <cell r="D1456">
            <v>2</v>
          </cell>
          <cell r="E1456" t="str">
            <v>IV</v>
          </cell>
          <cell r="F1456">
            <v>2023</v>
          </cell>
          <cell r="H1456" t="str">
            <v>*N*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8129517.6933333324</v>
          </cell>
          <cell r="P1456">
            <v>149416000</v>
          </cell>
          <cell r="Q1456">
            <v>0</v>
          </cell>
          <cell r="R1456">
            <v>0</v>
          </cell>
          <cell r="S1456">
            <v>157545517.69333333</v>
          </cell>
        </row>
        <row r="1457">
          <cell r="A1457" t="str">
            <v>20158-2-3</v>
          </cell>
          <cell r="B1457" t="str">
            <v>Obras en la subestación con IUL 20158, para el nivel de tensión 2 y tipo de inversión III</v>
          </cell>
          <cell r="D1457">
            <v>2</v>
          </cell>
          <cell r="E1457" t="str">
            <v>III</v>
          </cell>
          <cell r="F1457">
            <v>2023</v>
          </cell>
          <cell r="H1457" t="str">
            <v>*N*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79613828</v>
          </cell>
          <cell r="P1457">
            <v>10230000</v>
          </cell>
          <cell r="Q1457">
            <v>0</v>
          </cell>
          <cell r="R1457">
            <v>0</v>
          </cell>
          <cell r="S1457">
            <v>89843828</v>
          </cell>
        </row>
        <row r="1458">
          <cell r="A1458" t="str">
            <v>20159-3-2</v>
          </cell>
          <cell r="B1458" t="str">
            <v>Obras en la subestación con IUL 20159, para el nivel de tensión 3 y tipo de inversión II</v>
          </cell>
          <cell r="D1458">
            <v>3</v>
          </cell>
          <cell r="E1458" t="str">
            <v>II</v>
          </cell>
          <cell r="F1458">
            <v>2023</v>
          </cell>
          <cell r="H1458" t="str">
            <v>*N*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376000</v>
          </cell>
          <cell r="P1458">
            <v>0</v>
          </cell>
          <cell r="Q1458">
            <v>0</v>
          </cell>
          <cell r="R1458">
            <v>0</v>
          </cell>
          <cell r="S1458">
            <v>376000</v>
          </cell>
        </row>
        <row r="1459">
          <cell r="A1459" t="str">
            <v>20159-3-3</v>
          </cell>
          <cell r="B1459" t="str">
            <v>Obras en la subestación con IUL 20159, para el nivel de tensión 3 y tipo de inversión III</v>
          </cell>
          <cell r="D1459">
            <v>3</v>
          </cell>
          <cell r="E1459" t="str">
            <v>III</v>
          </cell>
          <cell r="F1459">
            <v>2023</v>
          </cell>
          <cell r="H1459" t="str">
            <v>*N*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13426000</v>
          </cell>
          <cell r="P1459">
            <v>0</v>
          </cell>
          <cell r="Q1459">
            <v>0</v>
          </cell>
          <cell r="R1459">
            <v>0</v>
          </cell>
          <cell r="S1459">
            <v>13426000</v>
          </cell>
        </row>
        <row r="1460">
          <cell r="A1460" t="str">
            <v>20160-2-2</v>
          </cell>
          <cell r="B1460" t="str">
            <v>Obras en la subestación con IUL 20160, para el nivel de tensión 2 y tipo de inversión II</v>
          </cell>
          <cell r="D1460">
            <v>2</v>
          </cell>
          <cell r="E1460" t="str">
            <v>II</v>
          </cell>
          <cell r="F1460">
            <v>2023</v>
          </cell>
          <cell r="H1460" t="str">
            <v>*N*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278524796.24000001</v>
          </cell>
          <cell r="P1460">
            <v>5064000</v>
          </cell>
          <cell r="Q1460">
            <v>0</v>
          </cell>
          <cell r="R1460">
            <v>0</v>
          </cell>
          <cell r="S1460">
            <v>283588796.24000001</v>
          </cell>
        </row>
        <row r="1461">
          <cell r="A1461" t="str">
            <v>20160-2-3</v>
          </cell>
          <cell r="B1461" t="str">
            <v>Obras en la subestación con IUL 20160, para el nivel de tensión 2 y tipo de inversión III</v>
          </cell>
          <cell r="D1461">
            <v>2</v>
          </cell>
          <cell r="E1461" t="str">
            <v>III</v>
          </cell>
          <cell r="F1461">
            <v>2023</v>
          </cell>
          <cell r="H1461" t="str">
            <v>*N*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267133366.17333341</v>
          </cell>
          <cell r="P1461">
            <v>20869000</v>
          </cell>
          <cell r="Q1461">
            <v>0</v>
          </cell>
          <cell r="R1461">
            <v>0</v>
          </cell>
          <cell r="S1461">
            <v>288002366.17333341</v>
          </cell>
        </row>
        <row r="1462">
          <cell r="A1462" t="str">
            <v>20160-2-4</v>
          </cell>
          <cell r="B1462" t="str">
            <v>Obras en la subestación con IUL 20160, para el nivel de tensión 2 y tipo de inversión IV</v>
          </cell>
          <cell r="D1462">
            <v>2</v>
          </cell>
          <cell r="E1462" t="str">
            <v>IV</v>
          </cell>
          <cell r="F1462">
            <v>2023</v>
          </cell>
          <cell r="H1462" t="str">
            <v>*N*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1498263.0666666667</v>
          </cell>
          <cell r="P1462">
            <v>191726000</v>
          </cell>
          <cell r="Q1462">
            <v>0</v>
          </cell>
          <cell r="R1462">
            <v>0</v>
          </cell>
          <cell r="S1462">
            <v>193224263.06666666</v>
          </cell>
        </row>
        <row r="1463">
          <cell r="A1463" t="str">
            <v>20161-2-2</v>
          </cell>
          <cell r="B1463" t="str">
            <v>Obras en la subestación con IUL 20161, para el nivel de tensión 2 y tipo de inversión II</v>
          </cell>
          <cell r="D1463">
            <v>2</v>
          </cell>
          <cell r="E1463" t="str">
            <v>II</v>
          </cell>
          <cell r="F1463">
            <v>2023</v>
          </cell>
          <cell r="H1463" t="str">
            <v>*N*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104004903.33333334</v>
          </cell>
          <cell r="P1463">
            <v>97372000</v>
          </cell>
          <cell r="Q1463">
            <v>0</v>
          </cell>
          <cell r="R1463">
            <v>0</v>
          </cell>
          <cell r="S1463">
            <v>201376903.33333334</v>
          </cell>
        </row>
        <row r="1464">
          <cell r="A1464" t="str">
            <v>20161-2-4</v>
          </cell>
          <cell r="B1464" t="str">
            <v>Obras en la subestación con IUL 20161, para el nivel de tensión 2 y tipo de inversión IV</v>
          </cell>
          <cell r="D1464">
            <v>2</v>
          </cell>
          <cell r="E1464" t="str">
            <v>IV</v>
          </cell>
          <cell r="F1464">
            <v>2023</v>
          </cell>
          <cell r="H1464" t="str">
            <v>*N*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1890000</v>
          </cell>
          <cell r="P1464">
            <v>3413000</v>
          </cell>
          <cell r="Q1464">
            <v>0</v>
          </cell>
          <cell r="R1464">
            <v>0</v>
          </cell>
          <cell r="S1464">
            <v>5303000</v>
          </cell>
        </row>
        <row r="1465">
          <cell r="A1465" t="str">
            <v>20161-2-3</v>
          </cell>
          <cell r="B1465" t="str">
            <v>Obras en la subestación con IUL 20161, para el nivel de tensión 2 y tipo de inversión III</v>
          </cell>
          <cell r="D1465">
            <v>2</v>
          </cell>
          <cell r="E1465" t="str">
            <v>III</v>
          </cell>
          <cell r="F1465">
            <v>2023</v>
          </cell>
          <cell r="H1465" t="str">
            <v>*N*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80270000</v>
          </cell>
          <cell r="P1465">
            <v>13783000</v>
          </cell>
          <cell r="Q1465">
            <v>0</v>
          </cell>
          <cell r="R1465">
            <v>0</v>
          </cell>
          <cell r="S1465">
            <v>94053000</v>
          </cell>
        </row>
        <row r="1466">
          <cell r="A1466" t="str">
            <v>20163-2-2</v>
          </cell>
          <cell r="B1466" t="str">
            <v>Obras en la subestación con IUL 20163, para el nivel de tensión 2 y tipo de inversión II</v>
          </cell>
          <cell r="D1466">
            <v>2</v>
          </cell>
          <cell r="E1466" t="str">
            <v>II</v>
          </cell>
          <cell r="F1466">
            <v>2023</v>
          </cell>
          <cell r="H1466" t="str">
            <v>*N*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11209718.666666668</v>
          </cell>
          <cell r="P1466">
            <v>2400000</v>
          </cell>
          <cell r="Q1466">
            <v>0</v>
          </cell>
          <cell r="R1466">
            <v>0</v>
          </cell>
          <cell r="S1466">
            <v>13609718.666666668</v>
          </cell>
        </row>
        <row r="1467">
          <cell r="A1467" t="str">
            <v>20164-3-4</v>
          </cell>
          <cell r="B1467" t="str">
            <v>Obras en la subestación con IUL 20164, para el nivel de tensión 3 y tipo de inversión IV</v>
          </cell>
          <cell r="D1467">
            <v>3</v>
          </cell>
          <cell r="E1467" t="str">
            <v>IV</v>
          </cell>
          <cell r="F1467">
            <v>2023</v>
          </cell>
          <cell r="H1467" t="str">
            <v>*N*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48430381.333333336</v>
          </cell>
          <cell r="P1467">
            <v>3073000</v>
          </cell>
          <cell r="Q1467">
            <v>0</v>
          </cell>
          <cell r="R1467">
            <v>0</v>
          </cell>
          <cell r="S1467">
            <v>51503381.333333336</v>
          </cell>
        </row>
        <row r="1468">
          <cell r="A1468" t="str">
            <v>20165-2-2</v>
          </cell>
          <cell r="B1468" t="str">
            <v>Obras en la subestación con IUL 20165, para el nivel de tensión 2 y tipo de inversión II</v>
          </cell>
          <cell r="D1468">
            <v>2</v>
          </cell>
          <cell r="E1468" t="str">
            <v>II</v>
          </cell>
          <cell r="F1468">
            <v>2023</v>
          </cell>
          <cell r="H1468" t="str">
            <v>*N*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270000</v>
          </cell>
          <cell r="P1468">
            <v>0</v>
          </cell>
          <cell r="Q1468">
            <v>0</v>
          </cell>
          <cell r="R1468">
            <v>0</v>
          </cell>
          <cell r="S1468">
            <v>270000</v>
          </cell>
        </row>
        <row r="1469">
          <cell r="A1469" t="str">
            <v>20165-2-3</v>
          </cell>
          <cell r="B1469" t="str">
            <v>Obras en la subestación con IUL 20165, para el nivel de tensión 2 y tipo de inversión III</v>
          </cell>
          <cell r="D1469">
            <v>2</v>
          </cell>
          <cell r="E1469" t="str">
            <v>III</v>
          </cell>
          <cell r="F1469">
            <v>2023</v>
          </cell>
          <cell r="H1469" t="str">
            <v>*N*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5771658.6933333334</v>
          </cell>
          <cell r="P1469">
            <v>9207000</v>
          </cell>
          <cell r="Q1469">
            <v>0</v>
          </cell>
          <cell r="R1469">
            <v>0</v>
          </cell>
          <cell r="S1469">
            <v>14978658.693333333</v>
          </cell>
        </row>
        <row r="1470">
          <cell r="A1470" t="str">
            <v>20166-2-3</v>
          </cell>
          <cell r="B1470" t="str">
            <v>Obras en la subestación con IUL 20166, para el nivel de tensión 2 y tipo de inversión III</v>
          </cell>
          <cell r="D1470">
            <v>2</v>
          </cell>
          <cell r="E1470" t="str">
            <v>III</v>
          </cell>
          <cell r="F1470">
            <v>2023</v>
          </cell>
          <cell r="H1470" t="str">
            <v>*N*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65431000</v>
          </cell>
          <cell r="P1470">
            <v>17855000</v>
          </cell>
          <cell r="Q1470">
            <v>0</v>
          </cell>
          <cell r="R1470">
            <v>0</v>
          </cell>
          <cell r="S1470">
            <v>83286000</v>
          </cell>
        </row>
        <row r="1471">
          <cell r="A1471" t="str">
            <v>20166-2-2</v>
          </cell>
          <cell r="B1471" t="str">
            <v>Obras en la subestación con IUL 20166, para el nivel de tensión 2 y tipo de inversión II</v>
          </cell>
          <cell r="D1471">
            <v>2</v>
          </cell>
          <cell r="E1471" t="str">
            <v>II</v>
          </cell>
          <cell r="F1471">
            <v>2023</v>
          </cell>
          <cell r="H1471" t="str">
            <v>*N*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123609365.52</v>
          </cell>
          <cell r="P1471">
            <v>4350000</v>
          </cell>
          <cell r="Q1471">
            <v>0</v>
          </cell>
          <cell r="R1471">
            <v>0</v>
          </cell>
          <cell r="S1471">
            <v>127959365.52</v>
          </cell>
        </row>
        <row r="1472">
          <cell r="A1472" t="str">
            <v>20166-2-4</v>
          </cell>
          <cell r="B1472" t="str">
            <v>Obras en la subestación con IUL 20166, para el nivel de tensión 2 y tipo de inversión IV</v>
          </cell>
          <cell r="D1472">
            <v>2</v>
          </cell>
          <cell r="E1472" t="str">
            <v>IV</v>
          </cell>
          <cell r="F1472">
            <v>2023</v>
          </cell>
          <cell r="H1472" t="str">
            <v>*N*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5315000</v>
          </cell>
          <cell r="P1472">
            <v>3169000</v>
          </cell>
          <cell r="Q1472">
            <v>0</v>
          </cell>
          <cell r="R1472">
            <v>0</v>
          </cell>
          <cell r="S1472">
            <v>8484000</v>
          </cell>
        </row>
        <row r="1473">
          <cell r="A1473" t="str">
            <v>20167-2-3</v>
          </cell>
          <cell r="B1473" t="str">
            <v>Obras en la subestación con IUL 20167, para el nivel de tensión 2 y tipo de inversión III</v>
          </cell>
          <cell r="D1473">
            <v>2</v>
          </cell>
          <cell r="E1473" t="str">
            <v>III</v>
          </cell>
          <cell r="F1473">
            <v>2023</v>
          </cell>
          <cell r="H1473" t="str">
            <v>*N*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46559000</v>
          </cell>
          <cell r="P1473">
            <v>14267000</v>
          </cell>
          <cell r="Q1473">
            <v>0</v>
          </cell>
          <cell r="R1473">
            <v>0</v>
          </cell>
          <cell r="S1473">
            <v>60826000</v>
          </cell>
        </row>
        <row r="1474">
          <cell r="A1474" t="str">
            <v>20167-2-2</v>
          </cell>
          <cell r="B1474" t="str">
            <v>Obras en la subestación con IUL 20167, para el nivel de tensión 2 y tipo de inversión II</v>
          </cell>
          <cell r="D1474">
            <v>2</v>
          </cell>
          <cell r="E1474" t="str">
            <v>II</v>
          </cell>
          <cell r="F1474">
            <v>2023</v>
          </cell>
          <cell r="H1474" t="str">
            <v>*N*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63016567.853333332</v>
          </cell>
          <cell r="P1474">
            <v>968000</v>
          </cell>
          <cell r="Q1474">
            <v>0</v>
          </cell>
          <cell r="R1474">
            <v>0</v>
          </cell>
          <cell r="S1474">
            <v>63984567.853333332</v>
          </cell>
        </row>
        <row r="1475">
          <cell r="A1475" t="str">
            <v>20168-2-2</v>
          </cell>
          <cell r="B1475" t="str">
            <v>Obras en la subestación con IUL 20168, para el nivel de tensión 2 y tipo de inversión II</v>
          </cell>
          <cell r="D1475">
            <v>2</v>
          </cell>
          <cell r="E1475" t="str">
            <v>II</v>
          </cell>
          <cell r="F1475">
            <v>2023</v>
          </cell>
          <cell r="H1475" t="str">
            <v>*N*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14803844.973333333</v>
          </cell>
          <cell r="P1475">
            <v>0</v>
          </cell>
          <cell r="Q1475">
            <v>0</v>
          </cell>
          <cell r="R1475">
            <v>0</v>
          </cell>
          <cell r="S1475">
            <v>14803844.973333333</v>
          </cell>
        </row>
        <row r="1476">
          <cell r="A1476" t="str">
            <v>20168-2-4</v>
          </cell>
          <cell r="B1476" t="str">
            <v>Obras en la subestación con IUL 20168, para el nivel de tensión 2 y tipo de inversión IV</v>
          </cell>
          <cell r="D1476">
            <v>2</v>
          </cell>
          <cell r="E1476" t="str">
            <v>IV</v>
          </cell>
          <cell r="F1476">
            <v>2023</v>
          </cell>
          <cell r="H1476" t="str">
            <v>*N*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540000</v>
          </cell>
          <cell r="P1476">
            <v>46847000</v>
          </cell>
          <cell r="Q1476">
            <v>0</v>
          </cell>
          <cell r="R1476">
            <v>0</v>
          </cell>
          <cell r="S1476">
            <v>47387000</v>
          </cell>
        </row>
        <row r="1477">
          <cell r="A1477" t="str">
            <v>20168-2-3</v>
          </cell>
          <cell r="B1477" t="str">
            <v>Obras en la subestación con IUL 20168, para el nivel de tensión 2 y tipo de inversión III</v>
          </cell>
          <cell r="D1477">
            <v>2</v>
          </cell>
          <cell r="E1477" t="str">
            <v>III</v>
          </cell>
          <cell r="F1477">
            <v>2023</v>
          </cell>
          <cell r="H1477" t="str">
            <v>*N*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9093000</v>
          </cell>
          <cell r="P1477">
            <v>7645000</v>
          </cell>
          <cell r="Q1477">
            <v>0</v>
          </cell>
          <cell r="R1477">
            <v>0</v>
          </cell>
          <cell r="S1477">
            <v>16738000</v>
          </cell>
        </row>
        <row r="1478">
          <cell r="A1478" t="str">
            <v>20169-2-2</v>
          </cell>
          <cell r="B1478" t="str">
            <v>Obras en la subestación con IUL 20169, para el nivel de tensión 2 y tipo de inversión II</v>
          </cell>
          <cell r="D1478">
            <v>2</v>
          </cell>
          <cell r="E1478" t="str">
            <v>II</v>
          </cell>
          <cell r="F1478">
            <v>2023</v>
          </cell>
          <cell r="H1478" t="str">
            <v>*N*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127047236.35333332</v>
          </cell>
          <cell r="P1478">
            <v>2896000</v>
          </cell>
          <cell r="Q1478">
            <v>0</v>
          </cell>
          <cell r="R1478">
            <v>0</v>
          </cell>
          <cell r="S1478">
            <v>129943236.35333332</v>
          </cell>
        </row>
        <row r="1479">
          <cell r="A1479" t="str">
            <v>20169-2-4</v>
          </cell>
          <cell r="B1479" t="str">
            <v>Obras en la subestación con IUL 20169, para el nivel de tensión 2 y tipo de inversión IV</v>
          </cell>
          <cell r="D1479">
            <v>2</v>
          </cell>
          <cell r="E1479" t="str">
            <v>IV</v>
          </cell>
          <cell r="F1479">
            <v>2023</v>
          </cell>
          <cell r="H1479" t="str">
            <v>*N*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270000</v>
          </cell>
          <cell r="P1479">
            <v>2416000</v>
          </cell>
          <cell r="Q1479">
            <v>0</v>
          </cell>
          <cell r="R1479">
            <v>0</v>
          </cell>
          <cell r="S1479">
            <v>2686000</v>
          </cell>
        </row>
        <row r="1480">
          <cell r="A1480" t="str">
            <v>20169-2-3</v>
          </cell>
          <cell r="B1480" t="str">
            <v>Obras en la subestación con IUL 20169, para el nivel de tensión 2 y tipo de inversión III</v>
          </cell>
          <cell r="D1480">
            <v>2</v>
          </cell>
          <cell r="E1480" t="str">
            <v>III</v>
          </cell>
          <cell r="F1480">
            <v>2023</v>
          </cell>
          <cell r="H1480" t="str">
            <v>*N*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158484198.15333334</v>
          </cell>
          <cell r="P1480">
            <v>16797000</v>
          </cell>
          <cell r="Q1480">
            <v>0</v>
          </cell>
          <cell r="R1480">
            <v>0</v>
          </cell>
          <cell r="S1480">
            <v>175281198.15333334</v>
          </cell>
        </row>
        <row r="1481">
          <cell r="A1481" t="str">
            <v>20170-2-2</v>
          </cell>
          <cell r="B1481" t="str">
            <v>Obras en la subestación con IUL 20170, para el nivel de tensión 2 y tipo de inversión II</v>
          </cell>
          <cell r="D1481">
            <v>2</v>
          </cell>
          <cell r="E1481" t="str">
            <v>II</v>
          </cell>
          <cell r="F1481">
            <v>2023</v>
          </cell>
          <cell r="H1481" t="str">
            <v>*N*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132170787.97333333</v>
          </cell>
          <cell r="P1481">
            <v>9170000</v>
          </cell>
          <cell r="Q1481">
            <v>0</v>
          </cell>
          <cell r="R1481">
            <v>0</v>
          </cell>
          <cell r="S1481">
            <v>141340787.97333333</v>
          </cell>
        </row>
        <row r="1482">
          <cell r="A1482" t="str">
            <v>20170-2-4</v>
          </cell>
          <cell r="B1482" t="str">
            <v>Obras en la subestación con IUL 20170, para el nivel de tensión 2 y tipo de inversión IV</v>
          </cell>
          <cell r="D1482">
            <v>2</v>
          </cell>
          <cell r="E1482" t="str">
            <v>IV</v>
          </cell>
          <cell r="F1482">
            <v>2023</v>
          </cell>
          <cell r="H1482" t="str">
            <v>*N*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21090705.173333332</v>
          </cell>
          <cell r="P1482">
            <v>285484000</v>
          </cell>
          <cell r="Q1482">
            <v>0</v>
          </cell>
          <cell r="R1482">
            <v>0</v>
          </cell>
          <cell r="S1482">
            <v>306574705.17333335</v>
          </cell>
        </row>
        <row r="1483">
          <cell r="A1483" t="str">
            <v>20170-2-3</v>
          </cell>
          <cell r="B1483" t="str">
            <v>Obras en la subestación con IUL 20170, para el nivel de tensión 2 y tipo de inversión III</v>
          </cell>
          <cell r="D1483">
            <v>2</v>
          </cell>
          <cell r="E1483" t="str">
            <v>III</v>
          </cell>
          <cell r="F1483">
            <v>2023</v>
          </cell>
          <cell r="H1483" t="str">
            <v>*N*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404904948.75999999</v>
          </cell>
          <cell r="P1483">
            <v>27503000</v>
          </cell>
          <cell r="Q1483">
            <v>0</v>
          </cell>
          <cell r="R1483">
            <v>0</v>
          </cell>
          <cell r="S1483">
            <v>432407948.75999999</v>
          </cell>
        </row>
        <row r="1484">
          <cell r="A1484" t="str">
            <v>20171-2-2</v>
          </cell>
          <cell r="B1484" t="str">
            <v>Obras en la subestación con IUL 20171, para el nivel de tensión 2 y tipo de inversión II</v>
          </cell>
          <cell r="D1484">
            <v>2</v>
          </cell>
          <cell r="E1484" t="str">
            <v>II</v>
          </cell>
          <cell r="F1484">
            <v>2023</v>
          </cell>
          <cell r="H1484" t="str">
            <v>*N*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36686541.246666662</v>
          </cell>
          <cell r="P1484">
            <v>482000</v>
          </cell>
          <cell r="Q1484">
            <v>0</v>
          </cell>
          <cell r="R1484">
            <v>0</v>
          </cell>
          <cell r="S1484">
            <v>37168541.246666662</v>
          </cell>
        </row>
        <row r="1485">
          <cell r="A1485" t="str">
            <v>20171-2-4</v>
          </cell>
          <cell r="B1485" t="str">
            <v>Obras en la subestación con IUL 20171, para el nivel de tensión 2 y tipo de inversión IV</v>
          </cell>
          <cell r="D1485">
            <v>2</v>
          </cell>
          <cell r="E1485" t="str">
            <v>IV</v>
          </cell>
          <cell r="F1485">
            <v>2023</v>
          </cell>
          <cell r="H1485" t="str">
            <v>*N*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6714989.333333333</v>
          </cell>
          <cell r="P1485">
            <v>484000</v>
          </cell>
          <cell r="Q1485">
            <v>0</v>
          </cell>
          <cell r="R1485">
            <v>0</v>
          </cell>
          <cell r="S1485">
            <v>7198989.333333333</v>
          </cell>
        </row>
        <row r="1486">
          <cell r="A1486" t="str">
            <v>20173-2-3</v>
          </cell>
          <cell r="B1486" t="str">
            <v>Obras en la subestación con IUL 20173, para el nivel de tensión 2 y tipo de inversión III</v>
          </cell>
          <cell r="D1486">
            <v>2</v>
          </cell>
          <cell r="E1486" t="str">
            <v>III</v>
          </cell>
          <cell r="F1486">
            <v>2023</v>
          </cell>
          <cell r="H1486" t="str">
            <v>*N*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40841414.666666664</v>
          </cell>
          <cell r="P1486">
            <v>3069000</v>
          </cell>
          <cell r="Q1486">
            <v>0</v>
          </cell>
          <cell r="R1486">
            <v>0</v>
          </cell>
          <cell r="S1486">
            <v>43910414.666666664</v>
          </cell>
        </row>
        <row r="1487">
          <cell r="A1487" t="str">
            <v>20173-2-2</v>
          </cell>
          <cell r="B1487" t="str">
            <v>Obras en la subestación con IUL 20173, para el nivel de tensión 2 y tipo de inversión II</v>
          </cell>
          <cell r="D1487">
            <v>2</v>
          </cell>
          <cell r="E1487" t="str">
            <v>II</v>
          </cell>
          <cell r="F1487">
            <v>2023</v>
          </cell>
          <cell r="H1487" t="str">
            <v>*N*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47800894.666666664</v>
          </cell>
          <cell r="P1487">
            <v>1200000</v>
          </cell>
          <cell r="Q1487">
            <v>0</v>
          </cell>
          <cell r="R1487">
            <v>0</v>
          </cell>
          <cell r="S1487">
            <v>49000894.666666664</v>
          </cell>
        </row>
        <row r="1488">
          <cell r="A1488" t="str">
            <v>20174-2-3</v>
          </cell>
          <cell r="B1488" t="str">
            <v>Obras en la subestación con IUL 20174, para el nivel de tensión 2 y tipo de inversión III</v>
          </cell>
          <cell r="D1488">
            <v>2</v>
          </cell>
          <cell r="E1488" t="str">
            <v>III</v>
          </cell>
          <cell r="F1488">
            <v>2023</v>
          </cell>
          <cell r="H1488" t="str">
            <v>*N*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17190000</v>
          </cell>
          <cell r="P1488">
            <v>5542000</v>
          </cell>
          <cell r="Q1488">
            <v>0</v>
          </cell>
          <cell r="R1488">
            <v>0</v>
          </cell>
          <cell r="S1488">
            <v>22732000</v>
          </cell>
        </row>
        <row r="1489">
          <cell r="A1489" t="str">
            <v>20175-2-2</v>
          </cell>
          <cell r="B1489" t="str">
            <v>Obras en la subestación con IUL 20175, para el nivel de tensión 2 y tipo de inversión II</v>
          </cell>
          <cell r="D1489">
            <v>2</v>
          </cell>
          <cell r="E1489" t="str">
            <v>II</v>
          </cell>
          <cell r="F1489">
            <v>2023</v>
          </cell>
          <cell r="H1489" t="str">
            <v>*N*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91134471.793333337</v>
          </cell>
          <cell r="P1489">
            <v>50334000</v>
          </cell>
          <cell r="Q1489">
            <v>0</v>
          </cell>
          <cell r="R1489">
            <v>0</v>
          </cell>
          <cell r="S1489">
            <v>141468471.79333335</v>
          </cell>
        </row>
        <row r="1490">
          <cell r="A1490" t="str">
            <v>20175-2-3</v>
          </cell>
          <cell r="B1490" t="str">
            <v>Obras en la subestación con IUL 20175, para el nivel de tensión 2 y tipo de inversión III</v>
          </cell>
          <cell r="D1490">
            <v>2</v>
          </cell>
          <cell r="E1490" t="str">
            <v>III</v>
          </cell>
          <cell r="F1490">
            <v>2023</v>
          </cell>
          <cell r="H1490" t="str">
            <v>*N*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169797815.47999999</v>
          </cell>
          <cell r="P1490">
            <v>4576000</v>
          </cell>
          <cell r="Q1490">
            <v>0</v>
          </cell>
          <cell r="R1490">
            <v>0</v>
          </cell>
          <cell r="S1490">
            <v>174373815.47999999</v>
          </cell>
        </row>
        <row r="1491">
          <cell r="A1491" t="str">
            <v>20176-2-2</v>
          </cell>
          <cell r="B1491" t="str">
            <v>Obras en la subestación con IUL 20176, para el nivel de tensión 2 y tipo de inversión II</v>
          </cell>
          <cell r="D1491">
            <v>2</v>
          </cell>
          <cell r="E1491" t="str">
            <v>II</v>
          </cell>
          <cell r="F1491">
            <v>2023</v>
          </cell>
          <cell r="H1491" t="str">
            <v>*N*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89280833.440000027</v>
          </cell>
          <cell r="P1491">
            <v>199652000</v>
          </cell>
          <cell r="Q1491">
            <v>0</v>
          </cell>
          <cell r="R1491">
            <v>0</v>
          </cell>
          <cell r="S1491">
            <v>288932833.44000006</v>
          </cell>
        </row>
        <row r="1492">
          <cell r="A1492" t="str">
            <v>20176-2-4</v>
          </cell>
          <cell r="B1492" t="str">
            <v>Obras en la subestación con IUL 20176, para el nivel de tensión 2 y tipo de inversión IV</v>
          </cell>
          <cell r="D1492">
            <v>2</v>
          </cell>
          <cell r="E1492" t="str">
            <v>IV</v>
          </cell>
          <cell r="F1492">
            <v>2023</v>
          </cell>
          <cell r="H1492" t="str">
            <v>*N*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6711186.5999999996</v>
          </cell>
          <cell r="P1492">
            <v>153972000</v>
          </cell>
          <cell r="Q1492">
            <v>0</v>
          </cell>
          <cell r="R1492">
            <v>0</v>
          </cell>
          <cell r="S1492">
            <v>160683186.59999999</v>
          </cell>
        </row>
        <row r="1493">
          <cell r="A1493" t="str">
            <v>20176-2-3</v>
          </cell>
          <cell r="B1493" t="str">
            <v>Obras en la subestación con IUL 20176, para el nivel de tensión 2 y tipo de inversión III</v>
          </cell>
          <cell r="D1493">
            <v>2</v>
          </cell>
          <cell r="E1493" t="str">
            <v>III</v>
          </cell>
          <cell r="F1493">
            <v>2023</v>
          </cell>
          <cell r="H1493" t="str">
            <v>*N*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315200211.44000012</v>
          </cell>
          <cell r="P1493">
            <v>8959000</v>
          </cell>
          <cell r="Q1493">
            <v>0</v>
          </cell>
          <cell r="R1493">
            <v>0</v>
          </cell>
          <cell r="S1493">
            <v>324159211.44000012</v>
          </cell>
        </row>
        <row r="1494">
          <cell r="A1494" t="str">
            <v>20178-2-2</v>
          </cell>
          <cell r="B1494" t="str">
            <v>Obras en la subestación con IUL 20178, para el nivel de tensión 2 y tipo de inversión II</v>
          </cell>
          <cell r="D1494">
            <v>2</v>
          </cell>
          <cell r="E1494" t="str">
            <v>II</v>
          </cell>
          <cell r="F1494">
            <v>2023</v>
          </cell>
          <cell r="H1494" t="str">
            <v>*N*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63412843.520000003</v>
          </cell>
          <cell r="P1494">
            <v>0</v>
          </cell>
          <cell r="Q1494">
            <v>0</v>
          </cell>
          <cell r="R1494">
            <v>0</v>
          </cell>
          <cell r="S1494">
            <v>63412843.520000003</v>
          </cell>
        </row>
        <row r="1495">
          <cell r="A1495" t="str">
            <v>20178-2-3</v>
          </cell>
          <cell r="B1495" t="str">
            <v>Obras en la subestación con IUL 20178, para el nivel de tensión 2 y tipo de inversión III</v>
          </cell>
          <cell r="D1495">
            <v>2</v>
          </cell>
          <cell r="E1495" t="str">
            <v>III</v>
          </cell>
          <cell r="F1495">
            <v>2023</v>
          </cell>
          <cell r="H1495" t="str">
            <v>*N*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10115000</v>
          </cell>
          <cell r="P1495">
            <v>4576000</v>
          </cell>
          <cell r="Q1495">
            <v>0</v>
          </cell>
          <cell r="R1495">
            <v>0</v>
          </cell>
          <cell r="S1495">
            <v>14691000</v>
          </cell>
        </row>
        <row r="1496">
          <cell r="A1496" t="str">
            <v>20179-2-2</v>
          </cell>
          <cell r="B1496" t="str">
            <v>Obras en la subestación con IUL 20179, para el nivel de tensión 2 y tipo de inversión II</v>
          </cell>
          <cell r="D1496">
            <v>2</v>
          </cell>
          <cell r="E1496" t="str">
            <v>II</v>
          </cell>
          <cell r="F1496">
            <v>2023</v>
          </cell>
          <cell r="H1496" t="str">
            <v>*N*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482290054.86666667</v>
          </cell>
          <cell r="P1496">
            <v>12522000</v>
          </cell>
          <cell r="Q1496">
            <v>0</v>
          </cell>
          <cell r="R1496">
            <v>0</v>
          </cell>
          <cell r="S1496">
            <v>494812054.86666667</v>
          </cell>
        </row>
        <row r="1497">
          <cell r="A1497" t="str">
            <v>20179-2-4</v>
          </cell>
          <cell r="B1497" t="str">
            <v>Obras en la subestación con IUL 20179, para el nivel de tensión 2 y tipo de inversión IV</v>
          </cell>
          <cell r="D1497">
            <v>2</v>
          </cell>
          <cell r="E1497" t="str">
            <v>IV</v>
          </cell>
          <cell r="F1497">
            <v>2023</v>
          </cell>
          <cell r="H1497" t="str">
            <v>*N*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7062880</v>
          </cell>
          <cell r="P1497">
            <v>1967000</v>
          </cell>
          <cell r="Q1497">
            <v>0</v>
          </cell>
          <cell r="R1497">
            <v>0</v>
          </cell>
          <cell r="S1497">
            <v>9029880</v>
          </cell>
        </row>
        <row r="1498">
          <cell r="A1498" t="str">
            <v>20179-2-3</v>
          </cell>
          <cell r="B1498" t="str">
            <v>Obras en la subestación con IUL 20179, para el nivel de tensión 2 y tipo de inversión III</v>
          </cell>
          <cell r="D1498">
            <v>2</v>
          </cell>
          <cell r="E1498" t="str">
            <v>III</v>
          </cell>
          <cell r="F1498">
            <v>2023</v>
          </cell>
          <cell r="H1498" t="str">
            <v>*N*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65994633.439999998</v>
          </cell>
          <cell r="P1498">
            <v>1023000</v>
          </cell>
          <cell r="Q1498">
            <v>0</v>
          </cell>
          <cell r="R1498">
            <v>0</v>
          </cell>
          <cell r="S1498">
            <v>67017633.439999998</v>
          </cell>
        </row>
        <row r="1499">
          <cell r="A1499" t="str">
            <v>20180-2-2</v>
          </cell>
          <cell r="B1499" t="str">
            <v>Obras en la subestación con IUL 20180, para el nivel de tensión 2 y tipo de inversión II</v>
          </cell>
          <cell r="D1499">
            <v>2</v>
          </cell>
          <cell r="E1499" t="str">
            <v>II</v>
          </cell>
          <cell r="F1499">
            <v>2023</v>
          </cell>
          <cell r="H1499" t="str">
            <v>*N*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247255063.35333332</v>
          </cell>
          <cell r="P1499">
            <v>2898000</v>
          </cell>
          <cell r="Q1499">
            <v>0</v>
          </cell>
          <cell r="R1499">
            <v>0</v>
          </cell>
          <cell r="S1499">
            <v>250153063.35333332</v>
          </cell>
        </row>
        <row r="1500">
          <cell r="A1500" t="str">
            <v>20180-2-3</v>
          </cell>
          <cell r="B1500" t="str">
            <v>Obras en la subestación con IUL 20180, para el nivel de tensión 2 y tipo de inversión III</v>
          </cell>
          <cell r="D1500">
            <v>2</v>
          </cell>
          <cell r="E1500" t="str">
            <v>III</v>
          </cell>
          <cell r="F1500">
            <v>2023</v>
          </cell>
          <cell r="H1500" t="str">
            <v>*N*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36749193.333333336</v>
          </cell>
          <cell r="P1500">
            <v>8538000</v>
          </cell>
          <cell r="Q1500">
            <v>0</v>
          </cell>
          <cell r="R1500">
            <v>0</v>
          </cell>
          <cell r="S1500">
            <v>45287193.333333336</v>
          </cell>
        </row>
        <row r="1501">
          <cell r="A1501" t="str">
            <v>20181-2-4</v>
          </cell>
          <cell r="B1501" t="str">
            <v>Obras en la subestación con IUL 20181, para el nivel de tensión 2 y tipo de inversión IV</v>
          </cell>
          <cell r="D1501">
            <v>2</v>
          </cell>
          <cell r="E1501" t="str">
            <v>IV</v>
          </cell>
          <cell r="F1501">
            <v>2023</v>
          </cell>
          <cell r="H1501" t="str">
            <v>*N*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332581965.60000026</v>
          </cell>
          <cell r="P1501">
            <v>2416000</v>
          </cell>
          <cell r="Q1501">
            <v>0</v>
          </cell>
          <cell r="R1501">
            <v>0</v>
          </cell>
          <cell r="S1501">
            <v>334997965.60000026</v>
          </cell>
        </row>
        <row r="1502">
          <cell r="A1502" t="str">
            <v>20181-2-2</v>
          </cell>
          <cell r="B1502" t="str">
            <v>Obras en la subestación con IUL 20181, para el nivel de tensión 2 y tipo de inversión II</v>
          </cell>
          <cell r="D1502">
            <v>2</v>
          </cell>
          <cell r="E1502" t="str">
            <v>II</v>
          </cell>
          <cell r="F1502">
            <v>2023</v>
          </cell>
          <cell r="H1502" t="str">
            <v>*N*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70177479.126666665</v>
          </cell>
          <cell r="P1502">
            <v>4517000</v>
          </cell>
          <cell r="Q1502">
            <v>0</v>
          </cell>
          <cell r="R1502">
            <v>0</v>
          </cell>
          <cell r="S1502">
            <v>74694479.126666665</v>
          </cell>
        </row>
        <row r="1503">
          <cell r="A1503" t="str">
            <v>20181-2-3</v>
          </cell>
          <cell r="B1503" t="str">
            <v>Obras en la subestación con IUL 20181, para el nivel de tensión 2 y tipo de inversión III</v>
          </cell>
          <cell r="D1503">
            <v>2</v>
          </cell>
          <cell r="E1503" t="str">
            <v>III</v>
          </cell>
          <cell r="F1503">
            <v>2023</v>
          </cell>
          <cell r="H1503" t="str">
            <v>*N*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6029000</v>
          </cell>
          <cell r="P1503">
            <v>0</v>
          </cell>
          <cell r="Q1503">
            <v>0</v>
          </cell>
          <cell r="R1503">
            <v>0</v>
          </cell>
          <cell r="S1503">
            <v>6029000</v>
          </cell>
        </row>
        <row r="1504">
          <cell r="A1504" t="str">
            <v>20182-2-2</v>
          </cell>
          <cell r="B1504" t="str">
            <v>Obras en la subestación con IUL 20182, para el nivel de tensión 2 y tipo de inversión II</v>
          </cell>
          <cell r="D1504">
            <v>2</v>
          </cell>
          <cell r="E1504" t="str">
            <v>II</v>
          </cell>
          <cell r="F1504">
            <v>2023</v>
          </cell>
          <cell r="H1504" t="str">
            <v>*N*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15805325.439999999</v>
          </cell>
          <cell r="P1504">
            <v>968000</v>
          </cell>
          <cell r="Q1504">
            <v>0</v>
          </cell>
          <cell r="R1504">
            <v>0</v>
          </cell>
          <cell r="S1504">
            <v>16773325.439999999</v>
          </cell>
        </row>
        <row r="1505">
          <cell r="A1505" t="str">
            <v>20182-2-3</v>
          </cell>
          <cell r="B1505" t="str">
            <v>Obras en la subestación con IUL 20182, para el nivel de tensión 2 y tipo de inversión III</v>
          </cell>
          <cell r="D1505">
            <v>2</v>
          </cell>
          <cell r="E1505" t="str">
            <v>III</v>
          </cell>
          <cell r="F1505">
            <v>2023</v>
          </cell>
          <cell r="H1505" t="str">
            <v>*N*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73867156.266666651</v>
          </cell>
          <cell r="P1505">
            <v>4409000</v>
          </cell>
          <cell r="Q1505">
            <v>0</v>
          </cell>
          <cell r="R1505">
            <v>0</v>
          </cell>
          <cell r="S1505">
            <v>78276156.266666651</v>
          </cell>
        </row>
        <row r="1506">
          <cell r="A1506" t="str">
            <v>20182-2-4</v>
          </cell>
          <cell r="B1506" t="str">
            <v>Obras en la subestación con IUL 20182, para el nivel de tensión 2 y tipo de inversión IV</v>
          </cell>
          <cell r="D1506">
            <v>2</v>
          </cell>
          <cell r="E1506" t="str">
            <v>IV</v>
          </cell>
          <cell r="F1506">
            <v>2023</v>
          </cell>
          <cell r="H1506" t="str">
            <v>*N*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19387948</v>
          </cell>
          <cell r="P1506">
            <v>968000</v>
          </cell>
          <cell r="Q1506">
            <v>0</v>
          </cell>
          <cell r="R1506">
            <v>0</v>
          </cell>
          <cell r="S1506">
            <v>20355948</v>
          </cell>
        </row>
        <row r="1507">
          <cell r="A1507" t="str">
            <v>20183-2-2</v>
          </cell>
          <cell r="B1507" t="str">
            <v>Obras en la subestación con IUL 20183, para el nivel de tensión 2 y tipo de inversión II</v>
          </cell>
          <cell r="D1507">
            <v>2</v>
          </cell>
          <cell r="E1507" t="str">
            <v>II</v>
          </cell>
          <cell r="F1507">
            <v>2023</v>
          </cell>
          <cell r="H1507" t="str">
            <v>*N*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133388754.66666667</v>
          </cell>
          <cell r="P1507">
            <v>482000</v>
          </cell>
          <cell r="Q1507">
            <v>0</v>
          </cell>
          <cell r="R1507">
            <v>0</v>
          </cell>
          <cell r="S1507">
            <v>133870754.66666667</v>
          </cell>
        </row>
        <row r="1508">
          <cell r="A1508" t="str">
            <v>20183-2-4</v>
          </cell>
          <cell r="B1508" t="str">
            <v>Obras en la subestación con IUL 20183, para el nivel de tensión 2 y tipo de inversión IV</v>
          </cell>
          <cell r="D1508">
            <v>2</v>
          </cell>
          <cell r="E1508" t="str">
            <v>IV</v>
          </cell>
          <cell r="F1508">
            <v>2023</v>
          </cell>
          <cell r="H1508" t="str">
            <v>*N*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13589000</v>
          </cell>
          <cell r="P1508">
            <v>1446000</v>
          </cell>
          <cell r="Q1508">
            <v>0</v>
          </cell>
          <cell r="R1508">
            <v>0</v>
          </cell>
          <cell r="S1508">
            <v>15035000</v>
          </cell>
        </row>
        <row r="1509">
          <cell r="A1509" t="str">
            <v>20183-2-3</v>
          </cell>
          <cell r="B1509" t="str">
            <v>Obras en la subestación con IUL 20183, para el nivel de tensión 2 y tipo de inversión III</v>
          </cell>
          <cell r="D1509">
            <v>2</v>
          </cell>
          <cell r="E1509" t="str">
            <v>III</v>
          </cell>
          <cell r="F1509">
            <v>2023</v>
          </cell>
          <cell r="H1509" t="str">
            <v>*N*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364787084.25333339</v>
          </cell>
          <cell r="P1509">
            <v>484000</v>
          </cell>
          <cell r="Q1509">
            <v>0</v>
          </cell>
          <cell r="R1509">
            <v>0</v>
          </cell>
          <cell r="S1509">
            <v>365271084.25333339</v>
          </cell>
        </row>
        <row r="1510">
          <cell r="A1510" t="str">
            <v>20184-2-2</v>
          </cell>
          <cell r="B1510" t="str">
            <v>Obras en la subestación con IUL 20184, para el nivel de tensión 2 y tipo de inversión II</v>
          </cell>
          <cell r="D1510">
            <v>2</v>
          </cell>
          <cell r="E1510" t="str">
            <v>II</v>
          </cell>
          <cell r="F1510">
            <v>2023</v>
          </cell>
          <cell r="H1510" t="str">
            <v>*N*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849002203.80000019</v>
          </cell>
          <cell r="P1510">
            <v>16234000</v>
          </cell>
          <cell r="Q1510">
            <v>0</v>
          </cell>
          <cell r="R1510">
            <v>0</v>
          </cell>
          <cell r="S1510">
            <v>865236203.80000019</v>
          </cell>
        </row>
        <row r="1511">
          <cell r="A1511" t="str">
            <v>20184-2-4</v>
          </cell>
          <cell r="B1511" t="str">
            <v>Obras en la subestación con IUL 20184, para el nivel de tensión 2 y tipo de inversión IV</v>
          </cell>
          <cell r="D1511">
            <v>2</v>
          </cell>
          <cell r="E1511" t="str">
            <v>IV</v>
          </cell>
          <cell r="F1511">
            <v>2023</v>
          </cell>
          <cell r="H1511" t="str">
            <v>*N*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14492000</v>
          </cell>
          <cell r="P1511">
            <v>188350000</v>
          </cell>
          <cell r="Q1511">
            <v>0</v>
          </cell>
          <cell r="R1511">
            <v>0</v>
          </cell>
          <cell r="S1511">
            <v>202842000</v>
          </cell>
        </row>
        <row r="1512">
          <cell r="A1512" t="str">
            <v>20184-2-3</v>
          </cell>
          <cell r="B1512" t="str">
            <v>Obras en la subestación con IUL 20184, para el nivel de tensión 2 y tipo de inversión III</v>
          </cell>
          <cell r="D1512">
            <v>2</v>
          </cell>
          <cell r="E1512" t="str">
            <v>III</v>
          </cell>
          <cell r="F1512">
            <v>2023</v>
          </cell>
          <cell r="H1512" t="str">
            <v>*N*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288602656.95999998</v>
          </cell>
          <cell r="P1512">
            <v>8074000</v>
          </cell>
          <cell r="Q1512">
            <v>0</v>
          </cell>
          <cell r="R1512">
            <v>0</v>
          </cell>
          <cell r="S1512">
            <v>296676656.95999998</v>
          </cell>
        </row>
        <row r="1513">
          <cell r="A1513" t="str">
            <v>20185-2-3</v>
          </cell>
          <cell r="B1513" t="str">
            <v>Obras en la subestación con IUL 20185, para el nivel de tensión 2 y tipo de inversión III</v>
          </cell>
          <cell r="D1513">
            <v>2</v>
          </cell>
          <cell r="E1513" t="str">
            <v>III</v>
          </cell>
          <cell r="F1513">
            <v>2023</v>
          </cell>
          <cell r="H1513" t="str">
            <v>*N*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21904942.666666668</v>
          </cell>
          <cell r="P1513">
            <v>1991000</v>
          </cell>
          <cell r="Q1513">
            <v>0</v>
          </cell>
          <cell r="R1513">
            <v>0</v>
          </cell>
          <cell r="S1513">
            <v>23895942.666666668</v>
          </cell>
        </row>
        <row r="1514">
          <cell r="A1514" t="str">
            <v>20186-2-3</v>
          </cell>
          <cell r="B1514" t="str">
            <v>Obras en la subestación con IUL 20186, para el nivel de tensión 2 y tipo de inversión III</v>
          </cell>
          <cell r="D1514">
            <v>2</v>
          </cell>
          <cell r="E1514" t="str">
            <v>III</v>
          </cell>
          <cell r="F1514">
            <v>2023</v>
          </cell>
          <cell r="H1514" t="str">
            <v>*N*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92214589.786666676</v>
          </cell>
          <cell r="P1514">
            <v>22787000</v>
          </cell>
          <cell r="Q1514">
            <v>0</v>
          </cell>
          <cell r="R1514">
            <v>0</v>
          </cell>
          <cell r="S1514">
            <v>115001589.78666668</v>
          </cell>
        </row>
        <row r="1515">
          <cell r="A1515" t="str">
            <v>20186-2-2</v>
          </cell>
          <cell r="B1515" t="str">
            <v>Obras en la subestación con IUL 20186, para el nivel de tensión 2 y tipo de inversión II</v>
          </cell>
          <cell r="D1515">
            <v>2</v>
          </cell>
          <cell r="E1515" t="str">
            <v>II</v>
          </cell>
          <cell r="F1515">
            <v>2023</v>
          </cell>
          <cell r="H1515" t="str">
            <v>*N*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66857597.986666664</v>
          </cell>
          <cell r="P1515">
            <v>4820000</v>
          </cell>
          <cell r="Q1515">
            <v>0</v>
          </cell>
          <cell r="R1515">
            <v>0</v>
          </cell>
          <cell r="S1515">
            <v>71677597.986666664</v>
          </cell>
        </row>
        <row r="1516">
          <cell r="A1516" t="str">
            <v>20186-2-4</v>
          </cell>
          <cell r="B1516" t="str">
            <v>Obras en la subestación con IUL 20186, para el nivel de tensión 2 y tipo de inversión IV</v>
          </cell>
          <cell r="D1516">
            <v>2</v>
          </cell>
          <cell r="E1516" t="str">
            <v>IV</v>
          </cell>
          <cell r="F1516">
            <v>2023</v>
          </cell>
          <cell r="H1516" t="str">
            <v>*N*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6358253.333333333</v>
          </cell>
          <cell r="P1516">
            <v>247780000</v>
          </cell>
          <cell r="Q1516">
            <v>0</v>
          </cell>
          <cell r="R1516">
            <v>0</v>
          </cell>
          <cell r="S1516">
            <v>254138253.33333334</v>
          </cell>
        </row>
        <row r="1517">
          <cell r="A1517" t="str">
            <v>20188-2-2</v>
          </cell>
          <cell r="B1517" t="str">
            <v>Obras en la subestación con IUL 20188, para el nivel de tensión 2 y tipo de inversión II</v>
          </cell>
          <cell r="D1517">
            <v>2</v>
          </cell>
          <cell r="E1517" t="str">
            <v>II</v>
          </cell>
          <cell r="F1517">
            <v>2023</v>
          </cell>
          <cell r="H1517" t="str">
            <v>*N*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301977354.15333331</v>
          </cell>
          <cell r="P1517">
            <v>159606000</v>
          </cell>
          <cell r="Q1517">
            <v>0</v>
          </cell>
          <cell r="R1517">
            <v>0</v>
          </cell>
          <cell r="S1517">
            <v>461583354.15333331</v>
          </cell>
        </row>
        <row r="1518">
          <cell r="A1518" t="str">
            <v>20188-2-3</v>
          </cell>
          <cell r="B1518" t="str">
            <v>Obras en la subestación con IUL 20188, para el nivel de tensión 2 y tipo de inversión III</v>
          </cell>
          <cell r="D1518">
            <v>2</v>
          </cell>
          <cell r="E1518" t="str">
            <v>III</v>
          </cell>
          <cell r="F1518">
            <v>2023</v>
          </cell>
          <cell r="H1518" t="str">
            <v>*N*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146402694.19999996</v>
          </cell>
          <cell r="P1518">
            <v>28514000</v>
          </cell>
          <cell r="Q1518">
            <v>0</v>
          </cell>
          <cell r="R1518">
            <v>0</v>
          </cell>
          <cell r="S1518">
            <v>174916694.19999996</v>
          </cell>
        </row>
        <row r="1519">
          <cell r="A1519" t="str">
            <v>20188-2-4</v>
          </cell>
          <cell r="B1519" t="str">
            <v>Obras en la subestación con IUL 20188, para el nivel de tensión 2 y tipo de inversión IV</v>
          </cell>
          <cell r="D1519">
            <v>2</v>
          </cell>
          <cell r="E1519" t="str">
            <v>IV</v>
          </cell>
          <cell r="F1519">
            <v>2023</v>
          </cell>
          <cell r="H1519" t="str">
            <v>*N*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3510000</v>
          </cell>
          <cell r="P1519">
            <v>190834000</v>
          </cell>
          <cell r="Q1519">
            <v>0</v>
          </cell>
          <cell r="R1519">
            <v>0</v>
          </cell>
          <cell r="S1519">
            <v>194344000</v>
          </cell>
        </row>
        <row r="1520">
          <cell r="A1520" t="str">
            <v>20189-2-2</v>
          </cell>
          <cell r="B1520" t="str">
            <v>Obras en la subestación con IUL 20189, para el nivel de tensión 2 y tipo de inversión II</v>
          </cell>
          <cell r="D1520">
            <v>2</v>
          </cell>
          <cell r="E1520" t="str">
            <v>II</v>
          </cell>
          <cell r="F1520">
            <v>2023</v>
          </cell>
          <cell r="H1520" t="str">
            <v>*N*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4048000</v>
          </cell>
          <cell r="P1520">
            <v>0</v>
          </cell>
          <cell r="Q1520">
            <v>0</v>
          </cell>
          <cell r="R1520">
            <v>0</v>
          </cell>
          <cell r="S1520">
            <v>4048000</v>
          </cell>
        </row>
        <row r="1521">
          <cell r="A1521" t="str">
            <v>20189-2-3</v>
          </cell>
          <cell r="B1521" t="str">
            <v>Obras en la subestación con IUL 20189, para el nivel de tensión 2 y tipo de inversión III</v>
          </cell>
          <cell r="D1521">
            <v>2</v>
          </cell>
          <cell r="E1521" t="str">
            <v>III</v>
          </cell>
          <cell r="F1521">
            <v>2023</v>
          </cell>
          <cell r="H1521" t="str">
            <v>*N*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4086000</v>
          </cell>
          <cell r="P1521">
            <v>12256000</v>
          </cell>
          <cell r="Q1521">
            <v>0</v>
          </cell>
          <cell r="R1521">
            <v>0</v>
          </cell>
          <cell r="S1521">
            <v>16342000</v>
          </cell>
        </row>
        <row r="1522">
          <cell r="A1522" t="str">
            <v>20190-2-2</v>
          </cell>
          <cell r="B1522" t="str">
            <v>Obras en la subestación con IUL 20190, para el nivel de tensión 2 y tipo de inversión II</v>
          </cell>
          <cell r="D1522">
            <v>2</v>
          </cell>
          <cell r="E1522" t="str">
            <v>II</v>
          </cell>
          <cell r="F1522">
            <v>2023</v>
          </cell>
          <cell r="H1522" t="str">
            <v>*N*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102310705</v>
          </cell>
          <cell r="P1522">
            <v>1684000</v>
          </cell>
          <cell r="Q1522">
            <v>0</v>
          </cell>
          <cell r="R1522">
            <v>0</v>
          </cell>
          <cell r="S1522">
            <v>103994705</v>
          </cell>
        </row>
        <row r="1523">
          <cell r="A1523" t="str">
            <v>20192-2-2</v>
          </cell>
          <cell r="B1523" t="str">
            <v>Obras en la subestación con IUL 20192, para el nivel de tensión 2 y tipo de inversión II</v>
          </cell>
          <cell r="D1523">
            <v>2</v>
          </cell>
          <cell r="E1523" t="str">
            <v>II</v>
          </cell>
          <cell r="F1523">
            <v>2023</v>
          </cell>
          <cell r="H1523" t="str">
            <v>*N*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47071179.546666667</v>
          </cell>
          <cell r="P1523">
            <v>2162000</v>
          </cell>
          <cell r="Q1523">
            <v>0</v>
          </cell>
          <cell r="R1523">
            <v>0</v>
          </cell>
          <cell r="S1523">
            <v>49233179.546666667</v>
          </cell>
        </row>
        <row r="1524">
          <cell r="A1524" t="str">
            <v>20193-2-2</v>
          </cell>
          <cell r="B1524" t="str">
            <v>Obras en la subestación con IUL 20193, para el nivel de tensión 2 y tipo de inversión II</v>
          </cell>
          <cell r="D1524">
            <v>2</v>
          </cell>
          <cell r="E1524" t="str">
            <v>II</v>
          </cell>
          <cell r="F1524">
            <v>2023</v>
          </cell>
          <cell r="H1524" t="str">
            <v>*N*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387828432.69000006</v>
          </cell>
          <cell r="P1524">
            <v>9616000</v>
          </cell>
          <cell r="Q1524">
            <v>0</v>
          </cell>
          <cell r="R1524">
            <v>0</v>
          </cell>
          <cell r="S1524">
            <v>397444432.69000006</v>
          </cell>
        </row>
        <row r="1525">
          <cell r="A1525" t="str">
            <v>20193-2-3</v>
          </cell>
          <cell r="B1525" t="str">
            <v>Obras en la subestación con IUL 20193, para el nivel de tensión 2 y tipo de inversión III</v>
          </cell>
          <cell r="D1525">
            <v>2</v>
          </cell>
          <cell r="E1525" t="str">
            <v>III</v>
          </cell>
          <cell r="F1525">
            <v>2023</v>
          </cell>
          <cell r="H1525" t="str">
            <v>*N*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183767790.9066667</v>
          </cell>
          <cell r="P1525">
            <v>16525000</v>
          </cell>
          <cell r="Q1525">
            <v>0</v>
          </cell>
          <cell r="R1525">
            <v>0</v>
          </cell>
          <cell r="S1525">
            <v>200292790.9066667</v>
          </cell>
        </row>
        <row r="1526">
          <cell r="A1526" t="str">
            <v>20195-2-2</v>
          </cell>
          <cell r="B1526" t="str">
            <v>Obras en la subestación con IUL 20195, para el nivel de tensión 2 y tipo de inversión II</v>
          </cell>
          <cell r="D1526">
            <v>2</v>
          </cell>
          <cell r="E1526" t="str">
            <v>II</v>
          </cell>
          <cell r="F1526">
            <v>2023</v>
          </cell>
          <cell r="H1526" t="str">
            <v>*N*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5453994.666666667</v>
          </cell>
          <cell r="P1526">
            <v>1200000</v>
          </cell>
          <cell r="Q1526">
            <v>0</v>
          </cell>
          <cell r="R1526">
            <v>0</v>
          </cell>
          <cell r="S1526">
            <v>6653994.666666667</v>
          </cell>
        </row>
        <row r="1527">
          <cell r="A1527" t="str">
            <v>20196-3-2</v>
          </cell>
          <cell r="B1527" t="str">
            <v>Obras en la subestación con IUL 20196, para el nivel de tensión 3 y tipo de inversión II</v>
          </cell>
          <cell r="D1527">
            <v>3</v>
          </cell>
          <cell r="E1527" t="str">
            <v>II</v>
          </cell>
          <cell r="F1527">
            <v>2023</v>
          </cell>
          <cell r="H1527" t="str">
            <v>*N*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886970.66666666663</v>
          </cell>
          <cell r="P1527">
            <v>0</v>
          </cell>
          <cell r="Q1527">
            <v>0</v>
          </cell>
          <cell r="R1527">
            <v>0</v>
          </cell>
          <cell r="S1527">
            <v>886970.66666666663</v>
          </cell>
        </row>
        <row r="1528">
          <cell r="A1528" t="str">
            <v>20198-3-4</v>
          </cell>
          <cell r="B1528" t="str">
            <v>Obras en la subestación con IUL 20198, para el nivel de tensión 3 y tipo de inversión IV</v>
          </cell>
          <cell r="D1528">
            <v>3</v>
          </cell>
          <cell r="E1528" t="str">
            <v>IV</v>
          </cell>
          <cell r="F1528">
            <v>2023</v>
          </cell>
          <cell r="H1528" t="str">
            <v>*N*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3699000</v>
          </cell>
          <cell r="P1528">
            <v>63847000</v>
          </cell>
          <cell r="Q1528">
            <v>0</v>
          </cell>
          <cell r="R1528">
            <v>0</v>
          </cell>
          <cell r="S1528">
            <v>67546000</v>
          </cell>
        </row>
        <row r="1529">
          <cell r="A1529" t="str">
            <v>20198-3-2</v>
          </cell>
          <cell r="B1529" t="str">
            <v>Obras en la subestación con IUL 20198, para el nivel de tensión 3 y tipo de inversión II</v>
          </cell>
          <cell r="D1529">
            <v>3</v>
          </cell>
          <cell r="E1529" t="str">
            <v>II</v>
          </cell>
          <cell r="F1529">
            <v>2023</v>
          </cell>
          <cell r="H1529" t="str">
            <v>*N*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13426000</v>
          </cell>
          <cell r="P1529">
            <v>3073000</v>
          </cell>
          <cell r="Q1529">
            <v>0</v>
          </cell>
          <cell r="R1529">
            <v>0</v>
          </cell>
          <cell r="S1529">
            <v>16499000</v>
          </cell>
        </row>
        <row r="1530">
          <cell r="A1530" t="str">
            <v>20199-2-2</v>
          </cell>
          <cell r="B1530" t="str">
            <v>Obras en la subestación con IUL 20199, para el nivel de tensión 2 y tipo de inversión II</v>
          </cell>
          <cell r="D1530">
            <v>2</v>
          </cell>
          <cell r="E1530" t="str">
            <v>II</v>
          </cell>
          <cell r="F1530">
            <v>2023</v>
          </cell>
          <cell r="H1530" t="str">
            <v>*N*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7075757.3600000003</v>
          </cell>
          <cell r="P1530">
            <v>0</v>
          </cell>
          <cell r="Q1530">
            <v>0</v>
          </cell>
          <cell r="R1530">
            <v>0</v>
          </cell>
          <cell r="S1530">
            <v>7075757.3600000003</v>
          </cell>
        </row>
        <row r="1531">
          <cell r="A1531" t="str">
            <v>20199-2-3</v>
          </cell>
          <cell r="B1531" t="str">
            <v>Obras en la subestación con IUL 20199, para el nivel de tensión 2 y tipo de inversión III</v>
          </cell>
          <cell r="D1531">
            <v>2</v>
          </cell>
          <cell r="E1531" t="str">
            <v>III</v>
          </cell>
          <cell r="F1531">
            <v>2023</v>
          </cell>
          <cell r="H1531" t="str">
            <v>*N*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3000891.52</v>
          </cell>
          <cell r="P1531">
            <v>0</v>
          </cell>
          <cell r="Q1531">
            <v>0</v>
          </cell>
          <cell r="R1531">
            <v>0</v>
          </cell>
          <cell r="S1531">
            <v>3000891.52</v>
          </cell>
        </row>
        <row r="1532">
          <cell r="A1532" t="str">
            <v>20200-2-2</v>
          </cell>
          <cell r="B1532" t="str">
            <v>Obras en la subestación con IUL 20200, para el nivel de tensión 2 y tipo de inversión II</v>
          </cell>
          <cell r="D1532">
            <v>2</v>
          </cell>
          <cell r="E1532" t="str">
            <v>II</v>
          </cell>
          <cell r="F1532">
            <v>2023</v>
          </cell>
          <cell r="H1532" t="str">
            <v>*N*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51662646.000000007</v>
          </cell>
          <cell r="P1532">
            <v>0</v>
          </cell>
          <cell r="Q1532">
            <v>0</v>
          </cell>
          <cell r="R1532">
            <v>0</v>
          </cell>
          <cell r="S1532">
            <v>51662646.000000007</v>
          </cell>
        </row>
        <row r="1533">
          <cell r="A1533" t="str">
            <v>20200-2-3</v>
          </cell>
          <cell r="B1533" t="str">
            <v>Obras en la subestación con IUL 20200, para el nivel de tensión 2 y tipo de inversión III</v>
          </cell>
          <cell r="D1533">
            <v>2</v>
          </cell>
          <cell r="E1533" t="str">
            <v>III</v>
          </cell>
          <cell r="F1533">
            <v>2023</v>
          </cell>
          <cell r="H1533" t="str">
            <v>*N*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3362514.2133333329</v>
          </cell>
          <cell r="P1533">
            <v>13783000</v>
          </cell>
          <cell r="Q1533">
            <v>0</v>
          </cell>
          <cell r="R1533">
            <v>0</v>
          </cell>
          <cell r="S1533">
            <v>17145514.213333331</v>
          </cell>
        </row>
        <row r="1534">
          <cell r="A1534" t="str">
            <v>20201-2-2</v>
          </cell>
          <cell r="B1534" t="str">
            <v>Obras en la subestación con IUL 20201, para el nivel de tensión 2 y tipo de inversión II</v>
          </cell>
          <cell r="D1534">
            <v>2</v>
          </cell>
          <cell r="E1534" t="str">
            <v>II</v>
          </cell>
          <cell r="F1534">
            <v>2023</v>
          </cell>
          <cell r="H1534" t="str">
            <v>*N*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982071568.47999966</v>
          </cell>
          <cell r="P1534">
            <v>5804000</v>
          </cell>
          <cell r="Q1534">
            <v>0</v>
          </cell>
          <cell r="R1534">
            <v>0</v>
          </cell>
          <cell r="S1534">
            <v>987875568.47999966</v>
          </cell>
        </row>
        <row r="1535">
          <cell r="A1535" t="str">
            <v>20201-2-3</v>
          </cell>
          <cell r="B1535" t="str">
            <v>Obras en la subestación con IUL 20201, para el nivel de tensión 2 y tipo de inversión III</v>
          </cell>
          <cell r="D1535">
            <v>2</v>
          </cell>
          <cell r="E1535" t="str">
            <v>III</v>
          </cell>
          <cell r="F1535">
            <v>2023</v>
          </cell>
          <cell r="H1535" t="str">
            <v>*N*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13412000</v>
          </cell>
          <cell r="P1535">
            <v>10714000</v>
          </cell>
          <cell r="Q1535">
            <v>0</v>
          </cell>
          <cell r="R1535">
            <v>0</v>
          </cell>
          <cell r="S1535">
            <v>24126000</v>
          </cell>
        </row>
        <row r="1536">
          <cell r="A1536" t="str">
            <v>20202-2-2</v>
          </cell>
          <cell r="B1536" t="str">
            <v>Obras en la subestación con IUL 20202, para el nivel de tensión 2 y tipo de inversión II</v>
          </cell>
          <cell r="D1536">
            <v>2</v>
          </cell>
          <cell r="E1536" t="str">
            <v>II</v>
          </cell>
          <cell r="F1536">
            <v>2023</v>
          </cell>
          <cell r="H1536" t="str">
            <v>*N*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133717971.46666667</v>
          </cell>
          <cell r="P1536">
            <v>0</v>
          </cell>
          <cell r="Q1536">
            <v>0</v>
          </cell>
          <cell r="R1536">
            <v>0</v>
          </cell>
          <cell r="S1536">
            <v>133717971.46666667</v>
          </cell>
        </row>
        <row r="1537">
          <cell r="A1537" t="str">
            <v>20202-2-4</v>
          </cell>
          <cell r="B1537" t="str">
            <v>Obras en la subestación con IUL 20202, para el nivel de tensión 2 y tipo de inversión IV</v>
          </cell>
          <cell r="D1537">
            <v>2</v>
          </cell>
          <cell r="E1537" t="str">
            <v>IV</v>
          </cell>
          <cell r="F1537">
            <v>2023</v>
          </cell>
          <cell r="H1537" t="str">
            <v>*N*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5504470</v>
          </cell>
          <cell r="P1537">
            <v>0</v>
          </cell>
          <cell r="Q1537">
            <v>0</v>
          </cell>
          <cell r="R1537">
            <v>0</v>
          </cell>
          <cell r="S1537">
            <v>5504470</v>
          </cell>
        </row>
        <row r="1538">
          <cell r="A1538" t="str">
            <v>20202-2-3</v>
          </cell>
          <cell r="B1538" t="str">
            <v>Obras en la subestación con IUL 20202, para el nivel de tensión 2 y tipo de inversión III</v>
          </cell>
          <cell r="D1538">
            <v>2</v>
          </cell>
          <cell r="E1538" t="str">
            <v>III</v>
          </cell>
          <cell r="F1538">
            <v>2023</v>
          </cell>
          <cell r="H1538" t="str">
            <v>*N*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10796977.333333334</v>
          </cell>
          <cell r="P1538">
            <v>15522000</v>
          </cell>
          <cell r="Q1538">
            <v>0</v>
          </cell>
          <cell r="R1538">
            <v>0</v>
          </cell>
          <cell r="S1538">
            <v>26318977.333333336</v>
          </cell>
        </row>
        <row r="1539">
          <cell r="A1539" t="str">
            <v>20203-2-2</v>
          </cell>
          <cell r="B1539" t="str">
            <v>Obras en la subestación con IUL 20203, para el nivel de tensión 2 y tipo de inversión II</v>
          </cell>
          <cell r="D1539">
            <v>2</v>
          </cell>
          <cell r="E1539" t="str">
            <v>II</v>
          </cell>
          <cell r="F1539">
            <v>2023</v>
          </cell>
          <cell r="H1539" t="str">
            <v>*N*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18645588.666666668</v>
          </cell>
          <cell r="P1539">
            <v>0</v>
          </cell>
          <cell r="Q1539">
            <v>0</v>
          </cell>
          <cell r="R1539">
            <v>0</v>
          </cell>
          <cell r="S1539">
            <v>18645588.666666668</v>
          </cell>
        </row>
        <row r="1540">
          <cell r="A1540" t="str">
            <v>20203-2-4</v>
          </cell>
          <cell r="B1540" t="str">
            <v>Obras en la subestación con IUL 20203, para el nivel de tensión 2 y tipo de inversión IV</v>
          </cell>
          <cell r="D1540">
            <v>2</v>
          </cell>
          <cell r="E1540" t="str">
            <v>IV</v>
          </cell>
          <cell r="F1540">
            <v>2023</v>
          </cell>
          <cell r="H1540" t="str">
            <v>*N*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270000</v>
          </cell>
          <cell r="P1540">
            <v>0</v>
          </cell>
          <cell r="Q1540">
            <v>0</v>
          </cell>
          <cell r="R1540">
            <v>0</v>
          </cell>
          <cell r="S1540">
            <v>270000</v>
          </cell>
        </row>
        <row r="1541">
          <cell r="A1541" t="str">
            <v>20204-2-2</v>
          </cell>
          <cell r="B1541" t="str">
            <v>Obras en la subestación con IUL 20204, para el nivel de tensión 2 y tipo de inversión II</v>
          </cell>
          <cell r="D1541">
            <v>2</v>
          </cell>
          <cell r="E1541" t="str">
            <v>II</v>
          </cell>
          <cell r="F1541">
            <v>2023</v>
          </cell>
          <cell r="H1541" t="str">
            <v>*N*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2057937.6533333333</v>
          </cell>
          <cell r="P1541">
            <v>0</v>
          </cell>
          <cell r="Q1541">
            <v>0</v>
          </cell>
          <cell r="R1541">
            <v>0</v>
          </cell>
          <cell r="S1541">
            <v>2057937.6533333333</v>
          </cell>
        </row>
        <row r="1542">
          <cell r="A1542" t="str">
            <v>20204-2-3</v>
          </cell>
          <cell r="B1542" t="str">
            <v>Obras en la subestación con IUL 20204, para el nivel de tensión 2 y tipo de inversión III</v>
          </cell>
          <cell r="D1542">
            <v>2</v>
          </cell>
          <cell r="E1542" t="str">
            <v>III</v>
          </cell>
          <cell r="F1542">
            <v>2023</v>
          </cell>
          <cell r="H1542" t="str">
            <v>*N*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2538784.1599999997</v>
          </cell>
          <cell r="P1542">
            <v>15345000</v>
          </cell>
          <cell r="Q1542">
            <v>0</v>
          </cell>
          <cell r="R1542">
            <v>0</v>
          </cell>
          <cell r="S1542">
            <v>17883784.16</v>
          </cell>
        </row>
        <row r="1543">
          <cell r="A1543" t="str">
            <v>20205-2-3</v>
          </cell>
          <cell r="B1543" t="str">
            <v>Obras en la subestación con IUL 20205, para el nivel de tensión 2 y tipo de inversión III</v>
          </cell>
          <cell r="D1543">
            <v>2</v>
          </cell>
          <cell r="E1543" t="str">
            <v>III</v>
          </cell>
          <cell r="F1543">
            <v>2023</v>
          </cell>
          <cell r="H1543" t="str">
            <v>*N*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22886069.093333337</v>
          </cell>
          <cell r="P1543">
            <v>5115000</v>
          </cell>
          <cell r="Q1543">
            <v>0</v>
          </cell>
          <cell r="R1543">
            <v>0</v>
          </cell>
          <cell r="S1543">
            <v>28001069.093333337</v>
          </cell>
        </row>
        <row r="1544">
          <cell r="A1544" t="str">
            <v>20205-2-2</v>
          </cell>
          <cell r="B1544" t="str">
            <v>Obras en la subestación con IUL 20205, para el nivel de tensión 2 y tipo de inversión II</v>
          </cell>
          <cell r="D1544">
            <v>2</v>
          </cell>
          <cell r="E1544" t="str">
            <v>II</v>
          </cell>
          <cell r="F1544">
            <v>2023</v>
          </cell>
          <cell r="H1544" t="str">
            <v>*N*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759751.44</v>
          </cell>
          <cell r="P1544">
            <v>0</v>
          </cell>
          <cell r="Q1544">
            <v>0</v>
          </cell>
          <cell r="R1544">
            <v>0</v>
          </cell>
          <cell r="S1544">
            <v>759751.44</v>
          </cell>
        </row>
        <row r="1545">
          <cell r="A1545" t="str">
            <v>20206-2-2</v>
          </cell>
          <cell r="B1545" t="str">
            <v>Obras en la subestación con IUL 20206, para el nivel de tensión 2 y tipo de inversión II</v>
          </cell>
          <cell r="D1545">
            <v>2</v>
          </cell>
          <cell r="E1545" t="str">
            <v>II</v>
          </cell>
          <cell r="F1545">
            <v>2023</v>
          </cell>
          <cell r="H1545" t="str">
            <v>*N*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30194261.253333334</v>
          </cell>
          <cell r="P1545">
            <v>962000</v>
          </cell>
          <cell r="Q1545">
            <v>0</v>
          </cell>
          <cell r="R1545">
            <v>0</v>
          </cell>
          <cell r="S1545">
            <v>31156261.253333334</v>
          </cell>
        </row>
        <row r="1546">
          <cell r="A1546" t="str">
            <v>20206-2-3</v>
          </cell>
          <cell r="B1546" t="str">
            <v>Obras en la subestación con IUL 20206, para el nivel de tensión 2 y tipo de inversión III</v>
          </cell>
          <cell r="D1546">
            <v>2</v>
          </cell>
          <cell r="E1546" t="str">
            <v>III</v>
          </cell>
          <cell r="F1546">
            <v>2023</v>
          </cell>
          <cell r="H1546" t="str">
            <v>*N*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72931798.146666661</v>
          </cell>
          <cell r="P1546">
            <v>9691000</v>
          </cell>
          <cell r="Q1546">
            <v>0</v>
          </cell>
          <cell r="R1546">
            <v>0</v>
          </cell>
          <cell r="S1546">
            <v>82622798.146666661</v>
          </cell>
        </row>
        <row r="1547">
          <cell r="A1547" t="str">
            <v>20207-2-2</v>
          </cell>
          <cell r="B1547" t="str">
            <v>Obras en la subestación con IUL 20207, para el nivel de tensión 2 y tipo de inversión II</v>
          </cell>
          <cell r="D1547">
            <v>2</v>
          </cell>
          <cell r="E1547" t="str">
            <v>II</v>
          </cell>
          <cell r="F1547">
            <v>2023</v>
          </cell>
          <cell r="H1547" t="str">
            <v>*N*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18278374.173333332</v>
          </cell>
          <cell r="P1547">
            <v>2162000</v>
          </cell>
          <cell r="Q1547">
            <v>0</v>
          </cell>
          <cell r="R1547">
            <v>0</v>
          </cell>
          <cell r="S1547">
            <v>20440374.173333332</v>
          </cell>
        </row>
        <row r="1548">
          <cell r="A1548" t="str">
            <v>20207-2-3</v>
          </cell>
          <cell r="B1548" t="str">
            <v>Obras en la subestación con IUL 20207, para el nivel de tensión 2 y tipo de inversión III</v>
          </cell>
          <cell r="D1548">
            <v>2</v>
          </cell>
          <cell r="E1548" t="str">
            <v>III</v>
          </cell>
          <cell r="F1548">
            <v>2023</v>
          </cell>
          <cell r="H1548" t="str">
            <v>*N*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9801941.333333334</v>
          </cell>
          <cell r="P1548">
            <v>9207000</v>
          </cell>
          <cell r="Q1548">
            <v>0</v>
          </cell>
          <cell r="R1548">
            <v>0</v>
          </cell>
          <cell r="S1548">
            <v>19008941.333333336</v>
          </cell>
        </row>
        <row r="1549">
          <cell r="A1549" t="str">
            <v>20208-2-2</v>
          </cell>
          <cell r="B1549" t="str">
            <v>Obras en la subestación con IUL 20208, para el nivel de tensión 2 y tipo de inversión II</v>
          </cell>
          <cell r="D1549">
            <v>2</v>
          </cell>
          <cell r="E1549" t="str">
            <v>II</v>
          </cell>
          <cell r="F1549">
            <v>2023</v>
          </cell>
          <cell r="H1549" t="str">
            <v>*N*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46299134.039999999</v>
          </cell>
          <cell r="P1549">
            <v>0</v>
          </cell>
          <cell r="Q1549">
            <v>0</v>
          </cell>
          <cell r="R1549">
            <v>0</v>
          </cell>
          <cell r="S1549">
            <v>46299134.039999999</v>
          </cell>
        </row>
        <row r="1550">
          <cell r="A1550" t="str">
            <v>20208-2-3</v>
          </cell>
          <cell r="B1550" t="str">
            <v>Obras en la subestación con IUL 20208, para el nivel de tensión 2 y tipo de inversión III</v>
          </cell>
          <cell r="D1550">
            <v>2</v>
          </cell>
          <cell r="E1550" t="str">
            <v>III</v>
          </cell>
          <cell r="F1550">
            <v>2023</v>
          </cell>
          <cell r="H1550" t="str">
            <v>*N*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32209973.239999998</v>
          </cell>
          <cell r="P1550">
            <v>8668000</v>
          </cell>
          <cell r="Q1550">
            <v>0</v>
          </cell>
          <cell r="R1550">
            <v>0</v>
          </cell>
          <cell r="S1550">
            <v>40877973.239999995</v>
          </cell>
        </row>
        <row r="1551">
          <cell r="A1551" t="str">
            <v>20208-2-4</v>
          </cell>
          <cell r="B1551" t="str">
            <v>Obras en la subestación con IUL 20208, para el nivel de tensión 2 y tipo de inversión IV</v>
          </cell>
          <cell r="D1551">
            <v>2</v>
          </cell>
          <cell r="E1551" t="str">
            <v>IV</v>
          </cell>
          <cell r="F1551">
            <v>2023</v>
          </cell>
          <cell r="H1551" t="str">
            <v>*N*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12058000</v>
          </cell>
          <cell r="P1551">
            <v>962000</v>
          </cell>
          <cell r="Q1551">
            <v>0</v>
          </cell>
          <cell r="R1551">
            <v>0</v>
          </cell>
          <cell r="S1551">
            <v>13020000</v>
          </cell>
        </row>
        <row r="1552">
          <cell r="A1552" t="str">
            <v>20209-2-2</v>
          </cell>
          <cell r="B1552" t="str">
            <v>Obras en la subestación con IUL 20209, para el nivel de tensión 2 y tipo de inversión II</v>
          </cell>
          <cell r="D1552">
            <v>2</v>
          </cell>
          <cell r="E1552" t="str">
            <v>II</v>
          </cell>
          <cell r="F1552">
            <v>2023</v>
          </cell>
          <cell r="H1552" t="str">
            <v>*N*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14808088.846666666</v>
          </cell>
          <cell r="P1552">
            <v>0</v>
          </cell>
          <cell r="Q1552">
            <v>0</v>
          </cell>
          <cell r="R1552">
            <v>0</v>
          </cell>
          <cell r="S1552">
            <v>14808088.846666666</v>
          </cell>
        </row>
        <row r="1553">
          <cell r="A1553" t="str">
            <v>20209-2-3</v>
          </cell>
          <cell r="B1553" t="str">
            <v>Obras en la subestación con IUL 20209, para el nivel de tensión 2 y tipo de inversión III</v>
          </cell>
          <cell r="D1553">
            <v>2</v>
          </cell>
          <cell r="E1553" t="str">
            <v>III</v>
          </cell>
          <cell r="F1553">
            <v>2023</v>
          </cell>
          <cell r="H1553" t="str">
            <v>*N*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4086000</v>
          </cell>
          <cell r="P1553">
            <v>3069000</v>
          </cell>
          <cell r="Q1553">
            <v>0</v>
          </cell>
          <cell r="R1553">
            <v>0</v>
          </cell>
          <cell r="S1553">
            <v>7155000</v>
          </cell>
        </row>
        <row r="1554">
          <cell r="A1554" t="str">
            <v>20210-2-2</v>
          </cell>
          <cell r="B1554" t="str">
            <v>Obras en la subestación con IUL 20210, para el nivel de tensión 2 y tipo de inversión II</v>
          </cell>
          <cell r="D1554">
            <v>2</v>
          </cell>
          <cell r="E1554" t="str">
            <v>II</v>
          </cell>
          <cell r="F1554">
            <v>2023</v>
          </cell>
          <cell r="H1554" t="str">
            <v>*N*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885824841.68666685</v>
          </cell>
          <cell r="P1554">
            <v>7285000</v>
          </cell>
          <cell r="Q1554">
            <v>0</v>
          </cell>
          <cell r="R1554">
            <v>0</v>
          </cell>
          <cell r="S1554">
            <v>893109841.68666685</v>
          </cell>
        </row>
        <row r="1555">
          <cell r="A1555" t="str">
            <v>20210-2-4</v>
          </cell>
          <cell r="B1555" t="str">
            <v>Obras en la subestación con IUL 20210, para el nivel de tensión 2 y tipo de inversión IV</v>
          </cell>
          <cell r="D1555">
            <v>2</v>
          </cell>
          <cell r="E1555" t="str">
            <v>IV</v>
          </cell>
          <cell r="F1555">
            <v>2023</v>
          </cell>
          <cell r="H1555" t="str">
            <v>*N*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540000</v>
          </cell>
          <cell r="P1555">
            <v>150200000</v>
          </cell>
          <cell r="Q1555">
            <v>0</v>
          </cell>
          <cell r="R1555">
            <v>0</v>
          </cell>
          <cell r="S1555">
            <v>150740000</v>
          </cell>
        </row>
        <row r="1556">
          <cell r="A1556" t="str">
            <v>20210-2-3</v>
          </cell>
          <cell r="B1556" t="str">
            <v>Obras en la subestación con IUL 20210, para el nivel de tensión 2 y tipo de inversión III</v>
          </cell>
          <cell r="D1556">
            <v>2</v>
          </cell>
          <cell r="E1556" t="str">
            <v>III</v>
          </cell>
          <cell r="F1556">
            <v>2023</v>
          </cell>
          <cell r="H1556" t="str">
            <v>*N*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66165757.68</v>
          </cell>
          <cell r="P1556">
            <v>31174000</v>
          </cell>
          <cell r="Q1556">
            <v>0</v>
          </cell>
          <cell r="R1556">
            <v>0</v>
          </cell>
          <cell r="S1556">
            <v>97339757.680000007</v>
          </cell>
        </row>
        <row r="1557">
          <cell r="A1557" t="str">
            <v>20211-2-2</v>
          </cell>
          <cell r="B1557" t="str">
            <v>Obras en la subestación con IUL 20211, para el nivel de tensión 2 y tipo de inversión II</v>
          </cell>
          <cell r="D1557">
            <v>2</v>
          </cell>
          <cell r="E1557" t="str">
            <v>II</v>
          </cell>
          <cell r="F1557">
            <v>2023</v>
          </cell>
          <cell r="H1557" t="str">
            <v>*N*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399009509.53333324</v>
          </cell>
          <cell r="P1557">
            <v>6274000</v>
          </cell>
          <cell r="Q1557">
            <v>0</v>
          </cell>
          <cell r="R1557">
            <v>0</v>
          </cell>
          <cell r="S1557">
            <v>405283509.53333324</v>
          </cell>
        </row>
        <row r="1558">
          <cell r="A1558" t="str">
            <v>20211-2-4</v>
          </cell>
          <cell r="B1558" t="str">
            <v>Obras en la subestación con IUL 20211, para el nivel de tensión 2 y tipo de inversión IV</v>
          </cell>
          <cell r="D1558">
            <v>2</v>
          </cell>
          <cell r="E1558" t="str">
            <v>IV</v>
          </cell>
          <cell r="F1558">
            <v>2023</v>
          </cell>
          <cell r="H1558" t="str">
            <v>*N*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11032000</v>
          </cell>
          <cell r="P1558">
            <v>3009000</v>
          </cell>
          <cell r="Q1558">
            <v>0</v>
          </cell>
          <cell r="R1558">
            <v>0</v>
          </cell>
          <cell r="S1558">
            <v>14041000</v>
          </cell>
        </row>
        <row r="1559">
          <cell r="A1559" t="str">
            <v>20211-2-3</v>
          </cell>
          <cell r="B1559" t="str">
            <v>Obras en la subestación con IUL 20211, para el nivel de tensión 2 y tipo de inversión III</v>
          </cell>
          <cell r="D1559">
            <v>2</v>
          </cell>
          <cell r="E1559" t="str">
            <v>III</v>
          </cell>
          <cell r="F1559">
            <v>2023</v>
          </cell>
          <cell r="H1559" t="str">
            <v>*N*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44915645.413333327</v>
          </cell>
          <cell r="P1559">
            <v>12760000</v>
          </cell>
          <cell r="Q1559">
            <v>0</v>
          </cell>
          <cell r="R1559">
            <v>0</v>
          </cell>
          <cell r="S1559">
            <v>57675645.413333327</v>
          </cell>
        </row>
        <row r="1560">
          <cell r="A1560" t="str">
            <v>20212-2-3</v>
          </cell>
          <cell r="B1560" t="str">
            <v>Obras en la subestación con IUL 20212, para el nivel de tensión 2 y tipo de inversión III</v>
          </cell>
          <cell r="D1560">
            <v>2</v>
          </cell>
          <cell r="E1560" t="str">
            <v>III</v>
          </cell>
          <cell r="F1560">
            <v>2023</v>
          </cell>
          <cell r="H1560" t="str">
            <v>*N*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48613259.333333336</v>
          </cell>
          <cell r="P1560">
            <v>3553000</v>
          </cell>
          <cell r="Q1560">
            <v>0</v>
          </cell>
          <cell r="R1560">
            <v>0</v>
          </cell>
          <cell r="S1560">
            <v>52166259.333333336</v>
          </cell>
        </row>
        <row r="1561">
          <cell r="A1561" t="str">
            <v>20212-2-2</v>
          </cell>
          <cell r="B1561" t="str">
            <v>Obras en la subestación con IUL 20212, para el nivel de tensión 2 y tipo de inversión II</v>
          </cell>
          <cell r="D1561">
            <v>2</v>
          </cell>
          <cell r="E1561" t="str">
            <v>II</v>
          </cell>
          <cell r="F1561">
            <v>2023</v>
          </cell>
          <cell r="H1561" t="str">
            <v>*N*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354526344.28000003</v>
          </cell>
          <cell r="P1561">
            <v>4836000</v>
          </cell>
          <cell r="Q1561">
            <v>0</v>
          </cell>
          <cell r="R1561">
            <v>0</v>
          </cell>
          <cell r="S1561">
            <v>359362344.28000003</v>
          </cell>
        </row>
        <row r="1562">
          <cell r="A1562" t="str">
            <v>20214-2-3</v>
          </cell>
          <cell r="B1562" t="str">
            <v>Obras en la subestación con IUL 20214, para el nivel de tensión 2 y tipo de inversión III</v>
          </cell>
          <cell r="D1562">
            <v>2</v>
          </cell>
          <cell r="E1562" t="str">
            <v>III</v>
          </cell>
          <cell r="F1562">
            <v>2023</v>
          </cell>
          <cell r="H1562" t="str">
            <v>*N*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676999.8</v>
          </cell>
          <cell r="P1562">
            <v>0</v>
          </cell>
          <cell r="Q1562">
            <v>0</v>
          </cell>
          <cell r="R1562">
            <v>0</v>
          </cell>
          <cell r="S1562">
            <v>676999.8</v>
          </cell>
        </row>
        <row r="1563">
          <cell r="A1563" t="str">
            <v>20216-2-2</v>
          </cell>
          <cell r="B1563" t="str">
            <v>Obras en la subestación con IUL 20216, para el nivel de tensión 2 y tipo de inversión II</v>
          </cell>
          <cell r="D1563">
            <v>2</v>
          </cell>
          <cell r="E1563" t="str">
            <v>II</v>
          </cell>
          <cell r="F1563">
            <v>2023</v>
          </cell>
          <cell r="H1563" t="str">
            <v>*N*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40859261.333333336</v>
          </cell>
          <cell r="P1563">
            <v>968000</v>
          </cell>
          <cell r="Q1563">
            <v>0</v>
          </cell>
          <cell r="R1563">
            <v>0</v>
          </cell>
          <cell r="S1563">
            <v>41827261.333333336</v>
          </cell>
        </row>
        <row r="1564">
          <cell r="A1564" t="str">
            <v>20216-2-3</v>
          </cell>
          <cell r="B1564" t="str">
            <v>Obras en la subestación con IUL 20216, para el nivel de tensión 2 y tipo de inversión III</v>
          </cell>
          <cell r="D1564">
            <v>2</v>
          </cell>
          <cell r="E1564" t="str">
            <v>III</v>
          </cell>
          <cell r="F1564">
            <v>2023</v>
          </cell>
          <cell r="H1564" t="str">
            <v>*N*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36407557.333333336</v>
          </cell>
          <cell r="P1564">
            <v>2530000</v>
          </cell>
          <cell r="Q1564">
            <v>0</v>
          </cell>
          <cell r="R1564">
            <v>0</v>
          </cell>
          <cell r="S1564">
            <v>38937557.333333336</v>
          </cell>
        </row>
        <row r="1565">
          <cell r="A1565" t="str">
            <v>20218-2-2</v>
          </cell>
          <cell r="B1565" t="str">
            <v>Obras en la subestación con IUL 20218, para el nivel de tensión 2 y tipo de inversión II</v>
          </cell>
          <cell r="D1565">
            <v>2</v>
          </cell>
          <cell r="E1565" t="str">
            <v>II</v>
          </cell>
          <cell r="F1565">
            <v>2023</v>
          </cell>
          <cell r="H1565" t="str">
            <v>*N*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62520037.206666656</v>
          </cell>
          <cell r="P1565">
            <v>1452000</v>
          </cell>
          <cell r="Q1565">
            <v>0</v>
          </cell>
          <cell r="R1565">
            <v>0</v>
          </cell>
          <cell r="S1565">
            <v>63972037.206666656</v>
          </cell>
        </row>
        <row r="1566">
          <cell r="A1566" t="str">
            <v>20218-2-3</v>
          </cell>
          <cell r="B1566" t="str">
            <v>Obras en la subestación con IUL 20218, para el nivel de tensión 2 y tipo de inversión III</v>
          </cell>
          <cell r="D1566">
            <v>2</v>
          </cell>
          <cell r="E1566" t="str">
            <v>III</v>
          </cell>
          <cell r="F1566">
            <v>2023</v>
          </cell>
          <cell r="H1566" t="str">
            <v>*N*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129048037.39333335</v>
          </cell>
          <cell r="P1566">
            <v>29018000</v>
          </cell>
          <cell r="Q1566">
            <v>0</v>
          </cell>
          <cell r="R1566">
            <v>0</v>
          </cell>
          <cell r="S1566">
            <v>158066037.39333335</v>
          </cell>
        </row>
        <row r="1567">
          <cell r="A1567" t="str">
            <v>20221-2-2</v>
          </cell>
          <cell r="B1567" t="str">
            <v>Obras en la subestación con IUL 20221, para el nivel de tensión 2 y tipo de inversión II</v>
          </cell>
          <cell r="D1567">
            <v>2</v>
          </cell>
          <cell r="E1567" t="str">
            <v>II</v>
          </cell>
          <cell r="F1567">
            <v>2023</v>
          </cell>
          <cell r="H1567" t="str">
            <v>*N*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68913100.200000003</v>
          </cell>
          <cell r="P1567">
            <v>968000</v>
          </cell>
          <cell r="Q1567">
            <v>0</v>
          </cell>
          <cell r="R1567">
            <v>0</v>
          </cell>
          <cell r="S1567">
            <v>69881100.200000003</v>
          </cell>
        </row>
        <row r="1568">
          <cell r="A1568" t="str">
            <v>20221-2-4</v>
          </cell>
          <cell r="B1568" t="str">
            <v>Obras en la subestación con IUL 20221, para el nivel de tensión 2 y tipo de inversión IV</v>
          </cell>
          <cell r="D1568">
            <v>2</v>
          </cell>
          <cell r="E1568" t="str">
            <v>IV</v>
          </cell>
          <cell r="F1568">
            <v>2023</v>
          </cell>
          <cell r="H1568" t="str">
            <v>*N*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810000</v>
          </cell>
          <cell r="P1568">
            <v>186420000</v>
          </cell>
          <cell r="Q1568">
            <v>0</v>
          </cell>
          <cell r="R1568">
            <v>0</v>
          </cell>
          <cell r="S1568">
            <v>187230000</v>
          </cell>
        </row>
        <row r="1569">
          <cell r="A1569" t="str">
            <v>20221-2-3</v>
          </cell>
          <cell r="B1569" t="str">
            <v>Obras en la subestación con IUL 20221, para el nivel de tensión 2 y tipo de inversión III</v>
          </cell>
          <cell r="D1569">
            <v>2</v>
          </cell>
          <cell r="E1569" t="str">
            <v>III</v>
          </cell>
          <cell r="F1569">
            <v>2023</v>
          </cell>
          <cell r="H1569" t="str">
            <v>*N*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43190760</v>
          </cell>
          <cell r="P1569">
            <v>7106000</v>
          </cell>
          <cell r="Q1569">
            <v>0</v>
          </cell>
          <cell r="R1569">
            <v>0</v>
          </cell>
          <cell r="S1569">
            <v>50296760</v>
          </cell>
        </row>
        <row r="1570">
          <cell r="A1570" t="str">
            <v>20222-2-2</v>
          </cell>
          <cell r="B1570" t="str">
            <v>Obras en la subestación con IUL 20222, para el nivel de tensión 2 y tipo de inversión II</v>
          </cell>
          <cell r="D1570">
            <v>2</v>
          </cell>
          <cell r="E1570" t="str">
            <v>II</v>
          </cell>
          <cell r="F1570">
            <v>2023</v>
          </cell>
          <cell r="H1570" t="str">
            <v>*N*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1632844623.9866664</v>
          </cell>
          <cell r="P1570">
            <v>43183000</v>
          </cell>
          <cell r="Q1570">
            <v>0</v>
          </cell>
          <cell r="R1570">
            <v>0</v>
          </cell>
          <cell r="S1570">
            <v>1676027623.9866664</v>
          </cell>
        </row>
        <row r="1571">
          <cell r="A1571" t="str">
            <v>20222-2-4</v>
          </cell>
          <cell r="B1571" t="str">
            <v>Obras en la subestación con IUL 20222, para el nivel de tensión 2 y tipo de inversión IV</v>
          </cell>
          <cell r="D1571">
            <v>2</v>
          </cell>
          <cell r="E1571" t="str">
            <v>IV</v>
          </cell>
          <cell r="F1571">
            <v>2023</v>
          </cell>
          <cell r="H1571" t="str">
            <v>*N*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13234000</v>
          </cell>
          <cell r="P1571">
            <v>555953000</v>
          </cell>
          <cell r="Q1571">
            <v>0</v>
          </cell>
          <cell r="R1571">
            <v>0</v>
          </cell>
          <cell r="S1571">
            <v>569187000</v>
          </cell>
        </row>
        <row r="1572">
          <cell r="A1572" t="str">
            <v>20222-2-3</v>
          </cell>
          <cell r="B1572" t="str">
            <v>Obras en la subestación con IUL 20222, para el nivel de tensión 2 y tipo de inversión III</v>
          </cell>
          <cell r="D1572">
            <v>2</v>
          </cell>
          <cell r="E1572" t="str">
            <v>III</v>
          </cell>
          <cell r="F1572">
            <v>2023</v>
          </cell>
          <cell r="H1572" t="str">
            <v>*N*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1054366614.9333334</v>
          </cell>
          <cell r="P1572">
            <v>106464000</v>
          </cell>
          <cell r="Q1572">
            <v>0</v>
          </cell>
          <cell r="R1572">
            <v>0</v>
          </cell>
          <cell r="S1572">
            <v>1160830614.9333334</v>
          </cell>
        </row>
        <row r="1573">
          <cell r="A1573" t="str">
            <v>20223-2-3</v>
          </cell>
          <cell r="B1573" t="str">
            <v>Obras en la subestación con IUL 20223, para el nivel de tensión 2 y tipo de inversión III</v>
          </cell>
          <cell r="D1573">
            <v>2</v>
          </cell>
          <cell r="E1573" t="str">
            <v>III</v>
          </cell>
          <cell r="F1573">
            <v>2023</v>
          </cell>
          <cell r="H1573" t="str">
            <v>*N*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139698000</v>
          </cell>
          <cell r="P1573">
            <v>18304000</v>
          </cell>
          <cell r="Q1573">
            <v>0</v>
          </cell>
          <cell r="R1573">
            <v>0</v>
          </cell>
          <cell r="S1573">
            <v>158002000</v>
          </cell>
        </row>
        <row r="1574">
          <cell r="A1574" t="str">
            <v>20223-2-2</v>
          </cell>
          <cell r="B1574" t="str">
            <v>Obras en la subestación con IUL 20223, para el nivel de tensión 2 y tipo de inversión II</v>
          </cell>
          <cell r="D1574">
            <v>2</v>
          </cell>
          <cell r="E1574" t="str">
            <v>II</v>
          </cell>
          <cell r="F1574">
            <v>2023</v>
          </cell>
          <cell r="H1574" t="str">
            <v>*N*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53788150</v>
          </cell>
          <cell r="P1574">
            <v>0</v>
          </cell>
          <cell r="Q1574">
            <v>0</v>
          </cell>
          <cell r="R1574">
            <v>0</v>
          </cell>
          <cell r="S1574">
            <v>53788150</v>
          </cell>
        </row>
        <row r="1575">
          <cell r="A1575" t="str">
            <v>20224-3-3</v>
          </cell>
          <cell r="B1575" t="str">
            <v>Obras en la subestación con IUL 20224, para el nivel de tensión 3 y tipo de inversión III</v>
          </cell>
          <cell r="D1575">
            <v>3</v>
          </cell>
          <cell r="E1575" t="str">
            <v>III</v>
          </cell>
          <cell r="F1575">
            <v>2023</v>
          </cell>
          <cell r="H1575" t="str">
            <v>*N*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792108276.58666658</v>
          </cell>
          <cell r="P1575">
            <v>0</v>
          </cell>
          <cell r="Q1575">
            <v>0</v>
          </cell>
          <cell r="R1575">
            <v>0</v>
          </cell>
          <cell r="S1575">
            <v>792108276.58666658</v>
          </cell>
        </row>
        <row r="1576">
          <cell r="A1576" t="str">
            <v>20224-3-2</v>
          </cell>
          <cell r="B1576" t="str">
            <v>Obras en la subestación con IUL 20224, para el nivel de tensión 3 y tipo de inversión II</v>
          </cell>
          <cell r="D1576">
            <v>3</v>
          </cell>
          <cell r="E1576" t="str">
            <v>II</v>
          </cell>
          <cell r="F1576">
            <v>2023</v>
          </cell>
          <cell r="H1576" t="str">
            <v>*N*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315838412.69333333</v>
          </cell>
          <cell r="P1576">
            <v>15365000</v>
          </cell>
          <cell r="Q1576">
            <v>0</v>
          </cell>
          <cell r="R1576">
            <v>0</v>
          </cell>
          <cell r="S1576">
            <v>331203412.69333333</v>
          </cell>
        </row>
        <row r="1577">
          <cell r="A1577" t="str">
            <v>20224-3-4</v>
          </cell>
          <cell r="B1577" t="str">
            <v>Obras en la subestación con IUL 20224, para el nivel de tensión 3 y tipo de inversión IV</v>
          </cell>
          <cell r="D1577">
            <v>3</v>
          </cell>
          <cell r="E1577" t="str">
            <v>IV</v>
          </cell>
          <cell r="F1577">
            <v>2023</v>
          </cell>
          <cell r="H1577" t="str">
            <v>*N*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14422000</v>
          </cell>
          <cell r="P1577">
            <v>9219000</v>
          </cell>
          <cell r="Q1577">
            <v>0</v>
          </cell>
          <cell r="R1577">
            <v>0</v>
          </cell>
          <cell r="S1577">
            <v>23641000</v>
          </cell>
        </row>
        <row r="1578">
          <cell r="A1578" t="str">
            <v>20225-2-2</v>
          </cell>
          <cell r="B1578" t="str">
            <v>Obras en la subestación con IUL 20225, para el nivel de tensión 2 y tipo de inversión II</v>
          </cell>
          <cell r="D1578">
            <v>2</v>
          </cell>
          <cell r="E1578" t="str">
            <v>II</v>
          </cell>
          <cell r="F1578">
            <v>2023</v>
          </cell>
          <cell r="H1578" t="str">
            <v>*N*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54737652</v>
          </cell>
          <cell r="P1578">
            <v>0</v>
          </cell>
          <cell r="Q1578">
            <v>0</v>
          </cell>
          <cell r="R1578">
            <v>0</v>
          </cell>
          <cell r="S1578">
            <v>54737652</v>
          </cell>
        </row>
        <row r="1579">
          <cell r="A1579" t="str">
            <v>20225-2-4</v>
          </cell>
          <cell r="B1579" t="str">
            <v>Obras en la subestación con IUL 20225, para el nivel de tensión 2 y tipo de inversión IV</v>
          </cell>
          <cell r="D1579">
            <v>2</v>
          </cell>
          <cell r="E1579" t="str">
            <v>IV</v>
          </cell>
          <cell r="F1579">
            <v>2023</v>
          </cell>
          <cell r="H1579" t="str">
            <v>*N*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270000</v>
          </cell>
          <cell r="P1579">
            <v>0</v>
          </cell>
          <cell r="Q1579">
            <v>0</v>
          </cell>
          <cell r="R1579">
            <v>0</v>
          </cell>
          <cell r="S1579">
            <v>270000</v>
          </cell>
        </row>
        <row r="1580">
          <cell r="A1580" t="str">
            <v>20225-2-3</v>
          </cell>
          <cell r="B1580" t="str">
            <v>Obras en la subestación con IUL 20225, para el nivel de tensión 2 y tipo de inversión III</v>
          </cell>
          <cell r="D1580">
            <v>2</v>
          </cell>
          <cell r="E1580" t="str">
            <v>III</v>
          </cell>
          <cell r="F1580">
            <v>2023</v>
          </cell>
          <cell r="H1580" t="str">
            <v>*N*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9807000</v>
          </cell>
          <cell r="P1580">
            <v>16852000</v>
          </cell>
          <cell r="Q1580">
            <v>0</v>
          </cell>
          <cell r="R1580">
            <v>0</v>
          </cell>
          <cell r="S1580">
            <v>26659000</v>
          </cell>
        </row>
        <row r="1581">
          <cell r="A1581" t="str">
            <v>20226-2-2</v>
          </cell>
          <cell r="B1581" t="str">
            <v>Obras en la subestación con IUL 20226, para el nivel de tensión 2 y tipo de inversión II</v>
          </cell>
          <cell r="D1581">
            <v>2</v>
          </cell>
          <cell r="E1581" t="str">
            <v>II</v>
          </cell>
          <cell r="F1581">
            <v>2023</v>
          </cell>
          <cell r="H1581" t="str">
            <v>*N*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118863045.66666669</v>
          </cell>
          <cell r="P1581">
            <v>1452000</v>
          </cell>
          <cell r="Q1581">
            <v>0</v>
          </cell>
          <cell r="R1581">
            <v>0</v>
          </cell>
          <cell r="S1581">
            <v>120315045.66666669</v>
          </cell>
        </row>
        <row r="1582">
          <cell r="A1582" t="str">
            <v>20226-2-3</v>
          </cell>
          <cell r="B1582" t="str">
            <v>Obras en la subestación con IUL 20226, para el nivel de tensión 2 y tipo de inversión III</v>
          </cell>
          <cell r="D1582">
            <v>2</v>
          </cell>
          <cell r="E1582" t="str">
            <v>III</v>
          </cell>
          <cell r="F1582">
            <v>2023</v>
          </cell>
          <cell r="H1582" t="str">
            <v>*N*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61491210.026666671</v>
          </cell>
          <cell r="P1582">
            <v>40810000</v>
          </cell>
          <cell r="Q1582">
            <v>0</v>
          </cell>
          <cell r="R1582">
            <v>0</v>
          </cell>
          <cell r="S1582">
            <v>102301210.02666667</v>
          </cell>
        </row>
        <row r="1583">
          <cell r="A1583" t="str">
            <v>20227-3-4</v>
          </cell>
          <cell r="B1583" t="str">
            <v>Obras en la subestación con IUL 20227, para el nivel de tensión 3 y tipo de inversión IV</v>
          </cell>
          <cell r="D1583">
            <v>3</v>
          </cell>
          <cell r="E1583" t="str">
            <v>IV</v>
          </cell>
          <cell r="F1583">
            <v>2023</v>
          </cell>
          <cell r="H1583" t="str">
            <v>*N*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376000</v>
          </cell>
          <cell r="P1583">
            <v>0</v>
          </cell>
          <cell r="Q1583">
            <v>0</v>
          </cell>
          <cell r="R1583">
            <v>0</v>
          </cell>
          <cell r="S1583">
            <v>376000</v>
          </cell>
        </row>
        <row r="1584">
          <cell r="A1584" t="str">
            <v>20227-3-3</v>
          </cell>
          <cell r="B1584" t="str">
            <v>Obras en la subestación con IUL 20227, para el nivel de tensión 3 y tipo de inversión III</v>
          </cell>
          <cell r="D1584">
            <v>3</v>
          </cell>
          <cell r="E1584" t="str">
            <v>III</v>
          </cell>
          <cell r="F1584">
            <v>2023</v>
          </cell>
          <cell r="H1584" t="str">
            <v>*N*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16435000</v>
          </cell>
          <cell r="P1584">
            <v>0</v>
          </cell>
          <cell r="Q1584">
            <v>0</v>
          </cell>
          <cell r="R1584">
            <v>0</v>
          </cell>
          <cell r="S1584">
            <v>16435000</v>
          </cell>
        </row>
        <row r="1585">
          <cell r="A1585" t="str">
            <v>20228-2-2</v>
          </cell>
          <cell r="B1585" t="str">
            <v>Obras en la subestación con IUL 20228, para el nivel de tensión 2 y tipo de inversión II</v>
          </cell>
          <cell r="D1585">
            <v>2</v>
          </cell>
          <cell r="E1585" t="str">
            <v>II</v>
          </cell>
          <cell r="F1585">
            <v>2023</v>
          </cell>
          <cell r="H1585" t="str">
            <v>*N*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95179956.239999995</v>
          </cell>
          <cell r="P1585">
            <v>6290000</v>
          </cell>
          <cell r="Q1585">
            <v>0</v>
          </cell>
          <cell r="R1585">
            <v>0</v>
          </cell>
          <cell r="S1585">
            <v>101469956.23999999</v>
          </cell>
        </row>
        <row r="1586">
          <cell r="A1586" t="str">
            <v>20228-2-4</v>
          </cell>
          <cell r="B1586" t="str">
            <v>Obras en la subestación con IUL 20228, para el nivel de tensión 2 y tipo de inversión IV</v>
          </cell>
          <cell r="D1586">
            <v>2</v>
          </cell>
          <cell r="E1586" t="str">
            <v>IV</v>
          </cell>
          <cell r="F1586">
            <v>2023</v>
          </cell>
          <cell r="H1586" t="str">
            <v>*N*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540000</v>
          </cell>
          <cell r="P1586">
            <v>368116000</v>
          </cell>
          <cell r="Q1586">
            <v>0</v>
          </cell>
          <cell r="R1586">
            <v>0</v>
          </cell>
          <cell r="S1586">
            <v>368656000</v>
          </cell>
        </row>
        <row r="1587">
          <cell r="A1587" t="str">
            <v>20228-2-3</v>
          </cell>
          <cell r="B1587" t="str">
            <v>Obras en la subestación con IUL 20228, para el nivel de tensión 2 y tipo de inversión III</v>
          </cell>
          <cell r="D1587">
            <v>2</v>
          </cell>
          <cell r="E1587" t="str">
            <v>III</v>
          </cell>
          <cell r="F1587">
            <v>2023</v>
          </cell>
          <cell r="H1587" t="str">
            <v>*N*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122756000</v>
          </cell>
          <cell r="P1587">
            <v>19811000</v>
          </cell>
          <cell r="Q1587">
            <v>0</v>
          </cell>
          <cell r="R1587">
            <v>0</v>
          </cell>
          <cell r="S1587">
            <v>142567000</v>
          </cell>
        </row>
        <row r="1588">
          <cell r="A1588" t="str">
            <v>20231-2-2</v>
          </cell>
          <cell r="B1588" t="str">
            <v>Obras en la subestación con IUL 20231, para el nivel de tensión 2 y tipo de inversión II</v>
          </cell>
          <cell r="D1588">
            <v>2</v>
          </cell>
          <cell r="E1588" t="str">
            <v>II</v>
          </cell>
          <cell r="F1588">
            <v>2023</v>
          </cell>
          <cell r="H1588" t="str">
            <v>*N*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141611527.99999997</v>
          </cell>
          <cell r="P1588">
            <v>482000</v>
          </cell>
          <cell r="Q1588">
            <v>0</v>
          </cell>
          <cell r="R1588">
            <v>0</v>
          </cell>
          <cell r="S1588">
            <v>142093527.99999997</v>
          </cell>
        </row>
        <row r="1589">
          <cell r="A1589" t="str">
            <v>20231-2-4</v>
          </cell>
          <cell r="B1589" t="str">
            <v>Obras en la subestación con IUL 20231, para el nivel de tensión 2 y tipo de inversión IV</v>
          </cell>
          <cell r="D1589">
            <v>2</v>
          </cell>
          <cell r="E1589" t="str">
            <v>IV</v>
          </cell>
          <cell r="F1589">
            <v>2023</v>
          </cell>
          <cell r="H1589" t="str">
            <v>*N*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6029000</v>
          </cell>
          <cell r="P1589">
            <v>23732000</v>
          </cell>
          <cell r="Q1589">
            <v>0</v>
          </cell>
          <cell r="R1589">
            <v>0</v>
          </cell>
          <cell r="S1589">
            <v>29761000</v>
          </cell>
        </row>
        <row r="1590">
          <cell r="A1590" t="str">
            <v>20231-2-3</v>
          </cell>
          <cell r="B1590" t="str">
            <v>Obras en la subestación con IUL 20231, para el nivel de tensión 2 y tipo de inversión III</v>
          </cell>
          <cell r="D1590">
            <v>2</v>
          </cell>
          <cell r="E1590" t="str">
            <v>III</v>
          </cell>
          <cell r="F1590">
            <v>2023</v>
          </cell>
          <cell r="H1590" t="str">
            <v>*N*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77432739.900000006</v>
          </cell>
          <cell r="P1590">
            <v>29612000</v>
          </cell>
          <cell r="Q1590">
            <v>0</v>
          </cell>
          <cell r="R1590">
            <v>0</v>
          </cell>
          <cell r="S1590">
            <v>107044739.90000001</v>
          </cell>
        </row>
        <row r="1591">
          <cell r="A1591" t="str">
            <v>20232-2-2</v>
          </cell>
          <cell r="B1591" t="str">
            <v>Obras en la subestación con IUL 20232, para el nivel de tensión 2 y tipo de inversión II</v>
          </cell>
          <cell r="D1591">
            <v>2</v>
          </cell>
          <cell r="E1591" t="str">
            <v>II</v>
          </cell>
          <cell r="F1591">
            <v>2023</v>
          </cell>
          <cell r="H1591" t="str">
            <v>*N*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35182225.039999999</v>
          </cell>
          <cell r="P1591">
            <v>0</v>
          </cell>
          <cell r="Q1591">
            <v>0</v>
          </cell>
          <cell r="R1591">
            <v>0</v>
          </cell>
          <cell r="S1591">
            <v>35182225.039999999</v>
          </cell>
        </row>
        <row r="1592">
          <cell r="A1592" t="str">
            <v>20232-2-3</v>
          </cell>
          <cell r="B1592" t="str">
            <v>Obras en la subestación con IUL 20232, para el nivel de tensión 2 y tipo de inversión III</v>
          </cell>
          <cell r="D1592">
            <v>2</v>
          </cell>
          <cell r="E1592" t="str">
            <v>III</v>
          </cell>
          <cell r="F1592">
            <v>2023</v>
          </cell>
          <cell r="H1592" t="str">
            <v>*N*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13612077.653333332</v>
          </cell>
          <cell r="P1592">
            <v>8184000</v>
          </cell>
          <cell r="Q1592">
            <v>0</v>
          </cell>
          <cell r="R1592">
            <v>0</v>
          </cell>
          <cell r="S1592">
            <v>21796077.653333332</v>
          </cell>
        </row>
        <row r="1593">
          <cell r="A1593" t="str">
            <v>20233-2-2</v>
          </cell>
          <cell r="B1593" t="str">
            <v>Obras en la subestación con IUL 20233, para el nivel de tensión 2 y tipo de inversión II</v>
          </cell>
          <cell r="D1593">
            <v>2</v>
          </cell>
          <cell r="E1593" t="str">
            <v>II</v>
          </cell>
          <cell r="F1593">
            <v>2023</v>
          </cell>
          <cell r="H1593" t="str">
            <v>*N*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760477090.21333313</v>
          </cell>
          <cell r="P1593">
            <v>57017000</v>
          </cell>
          <cell r="Q1593">
            <v>0</v>
          </cell>
          <cell r="R1593">
            <v>0</v>
          </cell>
          <cell r="S1593">
            <v>817494090.21333313</v>
          </cell>
        </row>
        <row r="1594">
          <cell r="A1594" t="str">
            <v>20233-2-4</v>
          </cell>
          <cell r="B1594" t="str">
            <v>Obras en la subestación con IUL 20233, para el nivel de tensión 2 y tipo de inversión IV</v>
          </cell>
          <cell r="D1594">
            <v>2</v>
          </cell>
          <cell r="E1594" t="str">
            <v>IV</v>
          </cell>
          <cell r="F1594">
            <v>2023</v>
          </cell>
          <cell r="H1594" t="str">
            <v>*N*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5111000</v>
          </cell>
          <cell r="P1594">
            <v>525120000</v>
          </cell>
          <cell r="Q1594">
            <v>0</v>
          </cell>
          <cell r="R1594">
            <v>0</v>
          </cell>
          <cell r="S1594">
            <v>530231000</v>
          </cell>
        </row>
        <row r="1595">
          <cell r="A1595" t="str">
            <v>20233-2-3</v>
          </cell>
          <cell r="B1595" t="str">
            <v>Obras en la subestación con IUL 20233, para el nivel de tensión 2 y tipo de inversión III</v>
          </cell>
          <cell r="D1595">
            <v>2</v>
          </cell>
          <cell r="E1595" t="str">
            <v>III</v>
          </cell>
          <cell r="F1595">
            <v>2023</v>
          </cell>
          <cell r="H1595" t="str">
            <v>*N*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44197000</v>
          </cell>
          <cell r="P1595">
            <v>19756000</v>
          </cell>
          <cell r="Q1595">
            <v>0</v>
          </cell>
          <cell r="R1595">
            <v>0</v>
          </cell>
          <cell r="S1595">
            <v>63953000</v>
          </cell>
        </row>
        <row r="1596">
          <cell r="A1596" t="str">
            <v>20235-3-4</v>
          </cell>
          <cell r="B1596" t="str">
            <v>Obras en la subestación con IUL 20235, para el nivel de tensión 3 y tipo de inversión IV</v>
          </cell>
          <cell r="D1596">
            <v>3</v>
          </cell>
          <cell r="E1596" t="str">
            <v>IV</v>
          </cell>
          <cell r="F1596">
            <v>2023</v>
          </cell>
          <cell r="H1596" t="str">
            <v>*N*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5747000</v>
          </cell>
          <cell r="P1596">
            <v>0</v>
          </cell>
          <cell r="Q1596">
            <v>0</v>
          </cell>
          <cell r="R1596">
            <v>0</v>
          </cell>
          <cell r="S1596">
            <v>5747000</v>
          </cell>
        </row>
        <row r="1597">
          <cell r="A1597" t="str">
            <v>20236-3-2</v>
          </cell>
          <cell r="B1597" t="str">
            <v>Obras en la subestación con IUL 20236, para el nivel de tensión 3 y tipo de inversión II</v>
          </cell>
          <cell r="D1597">
            <v>3</v>
          </cell>
          <cell r="E1597" t="str">
            <v>II</v>
          </cell>
          <cell r="F1597">
            <v>2023</v>
          </cell>
          <cell r="H1597" t="str">
            <v>*N*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148105920.47999996</v>
          </cell>
          <cell r="P1597">
            <v>0</v>
          </cell>
          <cell r="Q1597">
            <v>0</v>
          </cell>
          <cell r="R1597">
            <v>0</v>
          </cell>
          <cell r="S1597">
            <v>148105920.47999996</v>
          </cell>
        </row>
        <row r="1598">
          <cell r="A1598" t="str">
            <v>20236-3-3</v>
          </cell>
          <cell r="B1598" t="str">
            <v>Obras en la subestación con IUL 20236, para el nivel de tensión 3 y tipo de inversión III</v>
          </cell>
          <cell r="D1598">
            <v>3</v>
          </cell>
          <cell r="E1598" t="str">
            <v>III</v>
          </cell>
          <cell r="F1598">
            <v>2023</v>
          </cell>
          <cell r="H1598" t="str">
            <v>*N*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83164031.786666662</v>
          </cell>
          <cell r="P1598">
            <v>0</v>
          </cell>
          <cell r="Q1598">
            <v>0</v>
          </cell>
          <cell r="R1598">
            <v>0</v>
          </cell>
          <cell r="S1598">
            <v>83164031.786666662</v>
          </cell>
        </row>
        <row r="1599">
          <cell r="A1599" t="str">
            <v>20237-3-2</v>
          </cell>
          <cell r="B1599" t="str">
            <v>Obras en la subestación con IUL 20237, para el nivel de tensión 3 y tipo de inversión II</v>
          </cell>
          <cell r="D1599">
            <v>3</v>
          </cell>
          <cell r="E1599" t="str">
            <v>II</v>
          </cell>
          <cell r="F1599">
            <v>2023</v>
          </cell>
          <cell r="H1599" t="str">
            <v>*N*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422929675.51999998</v>
          </cell>
          <cell r="P1599">
            <v>4743000</v>
          </cell>
          <cell r="Q1599">
            <v>0</v>
          </cell>
          <cell r="R1599">
            <v>0</v>
          </cell>
          <cell r="S1599">
            <v>427672675.51999998</v>
          </cell>
        </row>
        <row r="1600">
          <cell r="A1600" t="str">
            <v>20237-3-3</v>
          </cell>
          <cell r="B1600" t="str">
            <v>Obras en la subestación con IUL 20237, para el nivel de tensión 3 y tipo de inversión III</v>
          </cell>
          <cell r="D1600">
            <v>3</v>
          </cell>
          <cell r="E1600" t="str">
            <v>III</v>
          </cell>
          <cell r="F1600">
            <v>2023</v>
          </cell>
          <cell r="H1600" t="str">
            <v>*N*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602788093.54666674</v>
          </cell>
          <cell r="P1600">
            <v>0</v>
          </cell>
          <cell r="Q1600">
            <v>0</v>
          </cell>
          <cell r="R1600">
            <v>0</v>
          </cell>
          <cell r="S1600">
            <v>602788093.54666674</v>
          </cell>
        </row>
        <row r="1601">
          <cell r="A1601" t="str">
            <v>20239-2-3</v>
          </cell>
          <cell r="B1601" t="str">
            <v>Obras en la subestación con IUL 20239, para el nivel de tensión 2 y tipo de inversión III</v>
          </cell>
          <cell r="D1601">
            <v>2</v>
          </cell>
          <cell r="E1601" t="str">
            <v>III</v>
          </cell>
          <cell r="F1601">
            <v>2023</v>
          </cell>
          <cell r="H1601" t="str">
            <v>*N*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10655000</v>
          </cell>
          <cell r="P1601">
            <v>15345000</v>
          </cell>
          <cell r="Q1601">
            <v>0</v>
          </cell>
          <cell r="R1601">
            <v>0</v>
          </cell>
          <cell r="S1601">
            <v>26000000</v>
          </cell>
        </row>
        <row r="1602">
          <cell r="A1602" t="str">
            <v>20239-2-2</v>
          </cell>
          <cell r="B1602" t="str">
            <v>Obras en la subestación con IUL 20239, para el nivel de tensión 2 y tipo de inversión II</v>
          </cell>
          <cell r="D1602">
            <v>2</v>
          </cell>
          <cell r="E1602" t="str">
            <v>II</v>
          </cell>
          <cell r="F1602">
            <v>2023</v>
          </cell>
          <cell r="H1602" t="str">
            <v>*N*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161185140</v>
          </cell>
          <cell r="P1602">
            <v>3376000</v>
          </cell>
          <cell r="Q1602">
            <v>0</v>
          </cell>
          <cell r="R1602">
            <v>0</v>
          </cell>
          <cell r="S1602">
            <v>164561140</v>
          </cell>
        </row>
        <row r="1603">
          <cell r="A1603" t="str">
            <v>20239-2-4</v>
          </cell>
          <cell r="B1603" t="str">
            <v>Obras en la subestación con IUL 20239, para el nivel de tensión 2 y tipo de inversión IV</v>
          </cell>
          <cell r="D1603">
            <v>2</v>
          </cell>
          <cell r="E1603" t="str">
            <v>IV</v>
          </cell>
          <cell r="F1603">
            <v>2023</v>
          </cell>
          <cell r="H1603" t="str">
            <v>*N*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5315000</v>
          </cell>
          <cell r="P1603">
            <v>0</v>
          </cell>
          <cell r="Q1603">
            <v>0</v>
          </cell>
          <cell r="R1603">
            <v>0</v>
          </cell>
          <cell r="S1603">
            <v>5315000</v>
          </cell>
        </row>
        <row r="1604">
          <cell r="A1604" t="str">
            <v>20240-2-2</v>
          </cell>
          <cell r="B1604" t="str">
            <v>Obras en la subestación con IUL 20240, para el nivel de tensión 2 y tipo de inversión II</v>
          </cell>
          <cell r="D1604">
            <v>2</v>
          </cell>
          <cell r="E1604" t="str">
            <v>II</v>
          </cell>
          <cell r="F1604">
            <v>2023</v>
          </cell>
          <cell r="H1604" t="str">
            <v>*N*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35981103.306666665</v>
          </cell>
          <cell r="P1604">
            <v>0</v>
          </cell>
          <cell r="Q1604">
            <v>0</v>
          </cell>
          <cell r="R1604">
            <v>0</v>
          </cell>
          <cell r="S1604">
            <v>35981103.306666665</v>
          </cell>
        </row>
        <row r="1605">
          <cell r="A1605" t="str">
            <v>20240-2-3</v>
          </cell>
          <cell r="B1605" t="str">
            <v>Obras en la subestación con IUL 20240, para el nivel de tensión 2 y tipo de inversión III</v>
          </cell>
          <cell r="D1605">
            <v>2</v>
          </cell>
          <cell r="E1605" t="str">
            <v>III</v>
          </cell>
          <cell r="F1605">
            <v>2023</v>
          </cell>
          <cell r="H1605" t="str">
            <v>*N*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53482481.866666667</v>
          </cell>
          <cell r="P1605">
            <v>7161000</v>
          </cell>
          <cell r="Q1605">
            <v>0</v>
          </cell>
          <cell r="R1605">
            <v>0</v>
          </cell>
          <cell r="S1605">
            <v>60643481.866666667</v>
          </cell>
        </row>
        <row r="1606">
          <cell r="A1606" t="str">
            <v>20241-2-2</v>
          </cell>
          <cell r="B1606" t="str">
            <v>Obras en la subestación con IUL 20241, para el nivel de tensión 2 y tipo de inversión II</v>
          </cell>
          <cell r="D1606">
            <v>2</v>
          </cell>
          <cell r="E1606" t="str">
            <v>II</v>
          </cell>
          <cell r="F1606">
            <v>2023</v>
          </cell>
          <cell r="H1606" t="str">
            <v>*N*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93296494</v>
          </cell>
          <cell r="P1606">
            <v>0</v>
          </cell>
          <cell r="Q1606">
            <v>0</v>
          </cell>
          <cell r="R1606">
            <v>0</v>
          </cell>
          <cell r="S1606">
            <v>93296494</v>
          </cell>
        </row>
        <row r="1607">
          <cell r="A1607" t="str">
            <v>20241-2-3</v>
          </cell>
          <cell r="B1607" t="str">
            <v>Obras en la subestación con IUL 20241, para el nivel de tensión 2 y tipo de inversión III</v>
          </cell>
          <cell r="D1607">
            <v>2</v>
          </cell>
          <cell r="E1607" t="str">
            <v>III</v>
          </cell>
          <cell r="F1607">
            <v>2023</v>
          </cell>
          <cell r="H1607" t="str">
            <v>*N*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81848000</v>
          </cell>
          <cell r="P1607">
            <v>16974000</v>
          </cell>
          <cell r="Q1607">
            <v>0</v>
          </cell>
          <cell r="R1607">
            <v>0</v>
          </cell>
          <cell r="S1607">
            <v>98822000</v>
          </cell>
        </row>
        <row r="1608">
          <cell r="A1608" t="str">
            <v>20242-2-2</v>
          </cell>
          <cell r="B1608" t="str">
            <v>Obras en la subestación con IUL 20242, para el nivel de tensión 2 y tipo de inversión II</v>
          </cell>
          <cell r="D1608">
            <v>2</v>
          </cell>
          <cell r="E1608" t="str">
            <v>II</v>
          </cell>
          <cell r="F1608">
            <v>2023</v>
          </cell>
          <cell r="H1608" t="str">
            <v>*N*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126799459.01333334</v>
          </cell>
          <cell r="P1608">
            <v>6486000</v>
          </cell>
          <cell r="Q1608">
            <v>0</v>
          </cell>
          <cell r="R1608">
            <v>0</v>
          </cell>
          <cell r="S1608">
            <v>133285459.01333334</v>
          </cell>
        </row>
        <row r="1609">
          <cell r="A1609" t="str">
            <v>20242-2-3</v>
          </cell>
          <cell r="B1609" t="str">
            <v>Obras en la subestación con IUL 20242, para el nivel de tensión 2 y tipo de inversión III</v>
          </cell>
          <cell r="D1609">
            <v>2</v>
          </cell>
          <cell r="E1609" t="str">
            <v>III</v>
          </cell>
          <cell r="F1609">
            <v>2023</v>
          </cell>
          <cell r="H1609" t="str">
            <v>*N*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98109703.146666661</v>
          </cell>
          <cell r="P1609">
            <v>8129000</v>
          </cell>
          <cell r="Q1609">
            <v>0</v>
          </cell>
          <cell r="R1609">
            <v>0</v>
          </cell>
          <cell r="S1609">
            <v>106238703.14666666</v>
          </cell>
        </row>
        <row r="1610">
          <cell r="A1610" t="str">
            <v>20243-2-2</v>
          </cell>
          <cell r="B1610" t="str">
            <v>Obras en la subestación con IUL 20243, para el nivel de tensión 2 y tipo de inversión II</v>
          </cell>
          <cell r="D1610">
            <v>2</v>
          </cell>
          <cell r="E1610" t="str">
            <v>II</v>
          </cell>
          <cell r="F1610">
            <v>2023</v>
          </cell>
          <cell r="H1610" t="str">
            <v>*N*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92611837.066666663</v>
          </cell>
          <cell r="P1610">
            <v>482000</v>
          </cell>
          <cell r="Q1610">
            <v>0</v>
          </cell>
          <cell r="R1610">
            <v>0</v>
          </cell>
          <cell r="S1610">
            <v>93093837.066666663</v>
          </cell>
        </row>
        <row r="1611">
          <cell r="A1611" t="str">
            <v>20243-2-4</v>
          </cell>
          <cell r="B1611" t="str">
            <v>Obras en la subestación con IUL 20243, para el nivel de tensión 2 y tipo de inversión IV</v>
          </cell>
          <cell r="D1611">
            <v>2</v>
          </cell>
          <cell r="E1611" t="str">
            <v>IV</v>
          </cell>
          <cell r="F1611">
            <v>2023</v>
          </cell>
          <cell r="H1611" t="str">
            <v>*N*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270000</v>
          </cell>
          <cell r="P1611">
            <v>0</v>
          </cell>
          <cell r="Q1611">
            <v>0</v>
          </cell>
          <cell r="R1611">
            <v>0</v>
          </cell>
          <cell r="S1611">
            <v>270000</v>
          </cell>
        </row>
        <row r="1612">
          <cell r="A1612" t="str">
            <v>20243-2-3</v>
          </cell>
          <cell r="B1612" t="str">
            <v>Obras en la subestación con IUL 20243, para el nivel de tensión 2 y tipo de inversión III</v>
          </cell>
          <cell r="D1612">
            <v>2</v>
          </cell>
          <cell r="E1612" t="str">
            <v>III</v>
          </cell>
          <cell r="F1612">
            <v>2023</v>
          </cell>
          <cell r="H1612" t="str">
            <v>*N*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20928496.920000002</v>
          </cell>
          <cell r="P1612">
            <v>6138000</v>
          </cell>
          <cell r="Q1612">
            <v>0</v>
          </cell>
          <cell r="R1612">
            <v>0</v>
          </cell>
          <cell r="S1612">
            <v>27066496.920000002</v>
          </cell>
        </row>
        <row r="1613">
          <cell r="A1613" t="str">
            <v>20244-2-2</v>
          </cell>
          <cell r="B1613" t="str">
            <v>Obras en la subestación con IUL 20244, para el nivel de tensión 2 y tipo de inversión II</v>
          </cell>
          <cell r="D1613">
            <v>2</v>
          </cell>
          <cell r="E1613" t="str">
            <v>II</v>
          </cell>
          <cell r="F1613">
            <v>2023</v>
          </cell>
          <cell r="H1613" t="str">
            <v>*N*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319621529.65333325</v>
          </cell>
          <cell r="P1613">
            <v>16599000</v>
          </cell>
          <cell r="Q1613">
            <v>0</v>
          </cell>
          <cell r="R1613">
            <v>0</v>
          </cell>
          <cell r="S1613">
            <v>336220529.65333325</v>
          </cell>
        </row>
        <row r="1614">
          <cell r="A1614" t="str">
            <v>20244-2-4</v>
          </cell>
          <cell r="B1614" t="str">
            <v>Obras en la subestación con IUL 20244, para el nivel de tensión 2 y tipo de inversión IV</v>
          </cell>
          <cell r="D1614">
            <v>2</v>
          </cell>
          <cell r="E1614" t="str">
            <v>IV</v>
          </cell>
          <cell r="F1614">
            <v>2023</v>
          </cell>
          <cell r="H1614" t="str">
            <v>*N*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7379000</v>
          </cell>
          <cell r="P1614">
            <v>484998000</v>
          </cell>
          <cell r="Q1614">
            <v>0</v>
          </cell>
          <cell r="R1614">
            <v>0</v>
          </cell>
          <cell r="S1614">
            <v>492377000</v>
          </cell>
        </row>
        <row r="1615">
          <cell r="A1615" t="str">
            <v>20244-2-3</v>
          </cell>
          <cell r="B1615" t="str">
            <v>Obras en la subestación con IUL 20244, para el nivel de tensión 2 y tipo de inversión III</v>
          </cell>
          <cell r="D1615">
            <v>2</v>
          </cell>
          <cell r="E1615" t="str">
            <v>III</v>
          </cell>
          <cell r="F1615">
            <v>2023</v>
          </cell>
          <cell r="H1615" t="str">
            <v>*N*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1014002722.64</v>
          </cell>
          <cell r="P1615">
            <v>38150000</v>
          </cell>
          <cell r="Q1615">
            <v>0</v>
          </cell>
          <cell r="R1615">
            <v>0</v>
          </cell>
          <cell r="S1615">
            <v>1052152722.64</v>
          </cell>
        </row>
        <row r="1616">
          <cell r="A1616" t="str">
            <v>20245-2-3</v>
          </cell>
          <cell r="B1616" t="str">
            <v>Obras en la subestación con IUL 20245, para el nivel de tensión 2 y tipo de inversión III</v>
          </cell>
          <cell r="D1616">
            <v>2</v>
          </cell>
          <cell r="E1616" t="str">
            <v>III</v>
          </cell>
          <cell r="F1616">
            <v>2023</v>
          </cell>
          <cell r="H1616" t="str">
            <v>*N*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4678723.333333333</v>
          </cell>
          <cell r="P1616">
            <v>16368000</v>
          </cell>
          <cell r="Q1616">
            <v>0</v>
          </cell>
          <cell r="R1616">
            <v>0</v>
          </cell>
          <cell r="S1616">
            <v>21046723.333333332</v>
          </cell>
        </row>
        <row r="1617">
          <cell r="A1617" t="str">
            <v>20245-2-2</v>
          </cell>
          <cell r="B1617" t="str">
            <v>Obras en la subestación con IUL 20245, para el nivel de tensión 2 y tipo de inversión II</v>
          </cell>
          <cell r="D1617">
            <v>2</v>
          </cell>
          <cell r="E1617" t="str">
            <v>II</v>
          </cell>
          <cell r="F1617">
            <v>2023</v>
          </cell>
          <cell r="H1617" t="str">
            <v>*N*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11727250.880000001</v>
          </cell>
          <cell r="P1617">
            <v>0</v>
          </cell>
          <cell r="Q1617">
            <v>0</v>
          </cell>
          <cell r="R1617">
            <v>0</v>
          </cell>
          <cell r="S1617">
            <v>11727250.880000001</v>
          </cell>
        </row>
        <row r="1618">
          <cell r="A1618" t="str">
            <v>20245-2-4</v>
          </cell>
          <cell r="B1618" t="str">
            <v>Obras en la subestación con IUL 20245, para el nivel de tensión 2 y tipo de inversión IV</v>
          </cell>
          <cell r="D1618">
            <v>2</v>
          </cell>
          <cell r="E1618" t="str">
            <v>IV</v>
          </cell>
          <cell r="F1618">
            <v>2023</v>
          </cell>
          <cell r="H1618" t="str">
            <v>*N*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411566.66666666674</v>
          </cell>
          <cell r="P1618">
            <v>0</v>
          </cell>
          <cell r="Q1618">
            <v>0</v>
          </cell>
          <cell r="R1618">
            <v>0</v>
          </cell>
          <cell r="S1618">
            <v>411566.66666666674</v>
          </cell>
        </row>
        <row r="1619">
          <cell r="A1619" t="str">
            <v>20246-2-2</v>
          </cell>
          <cell r="B1619" t="str">
            <v>Obras en la subestación con IUL 20246, para el nivel de tensión 2 y tipo de inversión II</v>
          </cell>
          <cell r="D1619">
            <v>2</v>
          </cell>
          <cell r="E1619" t="str">
            <v>II</v>
          </cell>
          <cell r="F1619">
            <v>2023</v>
          </cell>
          <cell r="H1619" t="str">
            <v>*N*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293705093.93333334</v>
          </cell>
          <cell r="P1619">
            <v>1200000</v>
          </cell>
          <cell r="Q1619">
            <v>0</v>
          </cell>
          <cell r="R1619">
            <v>0</v>
          </cell>
          <cell r="S1619">
            <v>294905093.93333334</v>
          </cell>
        </row>
        <row r="1620">
          <cell r="A1620" t="str">
            <v>20246-2-4</v>
          </cell>
          <cell r="B1620" t="str">
            <v>Obras en la subestación con IUL 20246, para el nivel de tensión 2 y tipo de inversión IV</v>
          </cell>
          <cell r="D1620">
            <v>2</v>
          </cell>
          <cell r="E1620" t="str">
            <v>IV</v>
          </cell>
          <cell r="F1620">
            <v>2023</v>
          </cell>
          <cell r="H1620" t="str">
            <v>*N*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540000</v>
          </cell>
          <cell r="P1620">
            <v>323577000</v>
          </cell>
          <cell r="Q1620">
            <v>0</v>
          </cell>
          <cell r="R1620">
            <v>0</v>
          </cell>
          <cell r="S1620">
            <v>324117000</v>
          </cell>
        </row>
        <row r="1621">
          <cell r="A1621" t="str">
            <v>20246-2-3</v>
          </cell>
          <cell r="B1621" t="str">
            <v>Obras en la subestación con IUL 20246, para el nivel de tensión 2 y tipo de inversión III</v>
          </cell>
          <cell r="D1621">
            <v>2</v>
          </cell>
          <cell r="E1621" t="str">
            <v>III</v>
          </cell>
          <cell r="F1621">
            <v>2023</v>
          </cell>
          <cell r="H1621" t="str">
            <v>*N*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374732322.44</v>
          </cell>
          <cell r="P1621">
            <v>47916000</v>
          </cell>
          <cell r="Q1621">
            <v>0</v>
          </cell>
          <cell r="R1621">
            <v>0</v>
          </cell>
          <cell r="S1621">
            <v>422648322.44</v>
          </cell>
        </row>
        <row r="1622">
          <cell r="A1622" t="str">
            <v>20247-2-2</v>
          </cell>
          <cell r="B1622" t="str">
            <v>Obras en la subestación con IUL 20247, para el nivel de tensión 2 y tipo de inversión II</v>
          </cell>
          <cell r="D1622">
            <v>2</v>
          </cell>
          <cell r="E1622" t="str">
            <v>II</v>
          </cell>
          <cell r="F1622">
            <v>2023</v>
          </cell>
          <cell r="H1622" t="str">
            <v>*N*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261077359.46666667</v>
          </cell>
          <cell r="P1622">
            <v>11822000</v>
          </cell>
          <cell r="Q1622">
            <v>0</v>
          </cell>
          <cell r="R1622">
            <v>0</v>
          </cell>
          <cell r="S1622">
            <v>272899359.4666667</v>
          </cell>
        </row>
        <row r="1623">
          <cell r="A1623" t="str">
            <v>20247-2-3</v>
          </cell>
          <cell r="B1623" t="str">
            <v>Obras en la subestación con IUL 20247, para el nivel de tensión 2 y tipo de inversión III</v>
          </cell>
          <cell r="D1623">
            <v>2</v>
          </cell>
          <cell r="E1623" t="str">
            <v>III</v>
          </cell>
          <cell r="F1623">
            <v>2023</v>
          </cell>
          <cell r="H1623" t="str">
            <v>*N*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566580465.96666658</v>
          </cell>
          <cell r="P1623">
            <v>26952000</v>
          </cell>
          <cell r="Q1623">
            <v>0</v>
          </cell>
          <cell r="R1623">
            <v>0</v>
          </cell>
          <cell r="S1623">
            <v>593532465.96666658</v>
          </cell>
        </row>
        <row r="1624">
          <cell r="A1624" t="str">
            <v>20248-2-2</v>
          </cell>
          <cell r="B1624" t="str">
            <v>Obras en la subestación con IUL 20248, para el nivel de tensión 2 y tipo de inversión II</v>
          </cell>
          <cell r="D1624">
            <v>2</v>
          </cell>
          <cell r="E1624" t="str">
            <v>II</v>
          </cell>
          <cell r="F1624">
            <v>2023</v>
          </cell>
          <cell r="H1624" t="str">
            <v>*N*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153752065.42666671</v>
          </cell>
          <cell r="P1624">
            <v>8168000</v>
          </cell>
          <cell r="Q1624">
            <v>0</v>
          </cell>
          <cell r="R1624">
            <v>0</v>
          </cell>
          <cell r="S1624">
            <v>161920065.42666671</v>
          </cell>
        </row>
        <row r="1625">
          <cell r="A1625" t="str">
            <v>20248-2-3</v>
          </cell>
          <cell r="B1625" t="str">
            <v>Obras en la subestación con IUL 20248, para el nivel de tensión 2 y tipo de inversión III</v>
          </cell>
          <cell r="D1625">
            <v>2</v>
          </cell>
          <cell r="E1625" t="str">
            <v>III</v>
          </cell>
          <cell r="F1625">
            <v>2023</v>
          </cell>
          <cell r="H1625" t="str">
            <v>*N*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19275145.626666665</v>
          </cell>
          <cell r="P1625">
            <v>53196000</v>
          </cell>
          <cell r="Q1625">
            <v>0</v>
          </cell>
          <cell r="R1625">
            <v>0</v>
          </cell>
          <cell r="S1625">
            <v>72471145.626666665</v>
          </cell>
        </row>
        <row r="1626">
          <cell r="A1626" t="str">
            <v>20248-2-4</v>
          </cell>
          <cell r="B1626" t="str">
            <v>Obras en la subestación con IUL 20248, para el nivel de tensión 2 y tipo de inversión IV</v>
          </cell>
          <cell r="D1626">
            <v>2</v>
          </cell>
          <cell r="E1626" t="str">
            <v>IV</v>
          </cell>
          <cell r="F1626">
            <v>2023</v>
          </cell>
          <cell r="H1626" t="str">
            <v>*N*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5315000</v>
          </cell>
          <cell r="P1626">
            <v>484000</v>
          </cell>
          <cell r="Q1626">
            <v>0</v>
          </cell>
          <cell r="R1626">
            <v>0</v>
          </cell>
          <cell r="S1626">
            <v>5799000</v>
          </cell>
        </row>
        <row r="1627">
          <cell r="A1627" t="str">
            <v>20249-2-2</v>
          </cell>
          <cell r="B1627" t="str">
            <v>Obras en la subestación con IUL 20249, para el nivel de tensión 2 y tipo de inversión II</v>
          </cell>
          <cell r="D1627">
            <v>2</v>
          </cell>
          <cell r="E1627" t="str">
            <v>II</v>
          </cell>
          <cell r="F1627">
            <v>2023</v>
          </cell>
          <cell r="H1627" t="str">
            <v>*N*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6601595.293333333</v>
          </cell>
          <cell r="P1627">
            <v>2006000</v>
          </cell>
          <cell r="Q1627">
            <v>0</v>
          </cell>
          <cell r="R1627">
            <v>0</v>
          </cell>
          <cell r="S1627">
            <v>8607595.293333333</v>
          </cell>
        </row>
        <row r="1628">
          <cell r="A1628" t="str">
            <v>20249-2-4</v>
          </cell>
          <cell r="B1628" t="str">
            <v>Obras en la subestación con IUL 20249, para el nivel de tensión 2 y tipo de inversión IV</v>
          </cell>
          <cell r="D1628">
            <v>2</v>
          </cell>
          <cell r="E1628" t="str">
            <v>IV</v>
          </cell>
          <cell r="F1628">
            <v>2023</v>
          </cell>
          <cell r="H1628" t="str">
            <v>*N*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810000</v>
          </cell>
          <cell r="P1628">
            <v>484000</v>
          </cell>
          <cell r="Q1628">
            <v>0</v>
          </cell>
          <cell r="R1628">
            <v>0</v>
          </cell>
          <cell r="S1628">
            <v>1294000</v>
          </cell>
        </row>
        <row r="1629">
          <cell r="A1629" t="str">
            <v>20249-2-3</v>
          </cell>
          <cell r="B1629" t="str">
            <v>Obras en la subestación con IUL 20249, para el nivel de tensión 2 y tipo de inversión III</v>
          </cell>
          <cell r="D1629">
            <v>2</v>
          </cell>
          <cell r="E1629" t="str">
            <v>III</v>
          </cell>
          <cell r="F1629">
            <v>2023</v>
          </cell>
          <cell r="H1629" t="str">
            <v>*N*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6029000</v>
          </cell>
          <cell r="P1629">
            <v>3069000</v>
          </cell>
          <cell r="Q1629">
            <v>0</v>
          </cell>
          <cell r="R1629">
            <v>0</v>
          </cell>
          <cell r="S1629">
            <v>9098000</v>
          </cell>
        </row>
        <row r="1630">
          <cell r="A1630" t="str">
            <v>20250-2-2</v>
          </cell>
          <cell r="B1630" t="str">
            <v>Obras en la subestación con IUL 20250, para el nivel de tensión 2 y tipo de inversión II</v>
          </cell>
          <cell r="D1630">
            <v>2</v>
          </cell>
          <cell r="E1630" t="str">
            <v>II</v>
          </cell>
          <cell r="F1630">
            <v>2023</v>
          </cell>
          <cell r="H1630" t="str">
            <v>*N*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110327618.57333337</v>
          </cell>
          <cell r="P1630">
            <v>4377000</v>
          </cell>
          <cell r="Q1630">
            <v>0</v>
          </cell>
          <cell r="R1630">
            <v>0</v>
          </cell>
          <cell r="S1630">
            <v>114704618.57333337</v>
          </cell>
        </row>
        <row r="1631">
          <cell r="A1631" t="str">
            <v>20250-2-4</v>
          </cell>
          <cell r="B1631" t="str">
            <v>Obras en la subestación con IUL 20250, para el nivel de tensión 2 y tipo de inversión IV</v>
          </cell>
          <cell r="D1631">
            <v>2</v>
          </cell>
          <cell r="E1631" t="str">
            <v>IV</v>
          </cell>
          <cell r="F1631">
            <v>2023</v>
          </cell>
          <cell r="H1631" t="str">
            <v>*N*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10695613.026666665</v>
          </cell>
          <cell r="P1631">
            <v>2886000</v>
          </cell>
          <cell r="Q1631">
            <v>0</v>
          </cell>
          <cell r="R1631">
            <v>0</v>
          </cell>
          <cell r="S1631">
            <v>13581613.026666665</v>
          </cell>
        </row>
        <row r="1632">
          <cell r="A1632" t="str">
            <v>20250-2-3</v>
          </cell>
          <cell r="B1632" t="str">
            <v>Obras en la subestación con IUL 20250, para el nivel de tensión 2 y tipo de inversión III</v>
          </cell>
          <cell r="D1632">
            <v>2</v>
          </cell>
          <cell r="E1632" t="str">
            <v>III</v>
          </cell>
          <cell r="F1632">
            <v>2023</v>
          </cell>
          <cell r="H1632" t="str">
            <v>*N*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80067078.900000006</v>
          </cell>
          <cell r="P1632">
            <v>9329000</v>
          </cell>
          <cell r="Q1632">
            <v>0</v>
          </cell>
          <cell r="R1632">
            <v>0</v>
          </cell>
          <cell r="S1632">
            <v>89396078.900000006</v>
          </cell>
        </row>
        <row r="1633">
          <cell r="A1633" t="str">
            <v>20251-2-2</v>
          </cell>
          <cell r="B1633" t="str">
            <v>Obras en la subestación con IUL 20251, para el nivel de tensión 2 y tipo de inversión II</v>
          </cell>
          <cell r="D1633">
            <v>2</v>
          </cell>
          <cell r="E1633" t="str">
            <v>II</v>
          </cell>
          <cell r="F1633">
            <v>2023</v>
          </cell>
          <cell r="H1633" t="str">
            <v>*N*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259528970.17666668</v>
          </cell>
          <cell r="P1633">
            <v>7768000</v>
          </cell>
          <cell r="Q1633">
            <v>0</v>
          </cell>
          <cell r="R1633">
            <v>0</v>
          </cell>
          <cell r="S1633">
            <v>267296970.17666668</v>
          </cell>
        </row>
        <row r="1634">
          <cell r="A1634" t="str">
            <v>20251-2-4</v>
          </cell>
          <cell r="B1634" t="str">
            <v>Obras en la subestación con IUL 20251, para el nivel de tensión 2 y tipo de inversión IV</v>
          </cell>
          <cell r="D1634">
            <v>2</v>
          </cell>
          <cell r="E1634" t="str">
            <v>IV</v>
          </cell>
          <cell r="F1634">
            <v>2023</v>
          </cell>
          <cell r="H1634" t="str">
            <v>*N*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32549000</v>
          </cell>
          <cell r="P1634">
            <v>2006000</v>
          </cell>
          <cell r="Q1634">
            <v>0</v>
          </cell>
          <cell r="R1634">
            <v>0</v>
          </cell>
          <cell r="S1634">
            <v>34555000</v>
          </cell>
        </row>
        <row r="1635">
          <cell r="A1635" t="str">
            <v>20251-2-3</v>
          </cell>
          <cell r="B1635" t="str">
            <v>Obras en la subestación con IUL 20251, para el nivel de tensión 2 y tipo de inversión III</v>
          </cell>
          <cell r="D1635">
            <v>2</v>
          </cell>
          <cell r="E1635" t="str">
            <v>III</v>
          </cell>
          <cell r="F1635">
            <v>2023</v>
          </cell>
          <cell r="H1635" t="str">
            <v>*N*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31447176.026666671</v>
          </cell>
          <cell r="P1635">
            <v>2046000</v>
          </cell>
          <cell r="Q1635">
            <v>0</v>
          </cell>
          <cell r="R1635">
            <v>0</v>
          </cell>
          <cell r="S1635">
            <v>33493176.026666671</v>
          </cell>
        </row>
        <row r="1636">
          <cell r="A1636" t="str">
            <v>20252-2-2</v>
          </cell>
          <cell r="B1636" t="str">
            <v>Obras en la subestación con IUL 20252, para el nivel de tensión 2 y tipo de inversión II</v>
          </cell>
          <cell r="D1636">
            <v>2</v>
          </cell>
          <cell r="E1636" t="str">
            <v>II</v>
          </cell>
          <cell r="F1636">
            <v>2023</v>
          </cell>
          <cell r="H1636" t="str">
            <v>*N*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53760343.066666678</v>
          </cell>
          <cell r="P1636">
            <v>10791000</v>
          </cell>
          <cell r="Q1636">
            <v>0</v>
          </cell>
          <cell r="R1636">
            <v>0</v>
          </cell>
          <cell r="S1636">
            <v>64551343.066666678</v>
          </cell>
        </row>
        <row r="1637">
          <cell r="A1637" t="str">
            <v>20252-2-4</v>
          </cell>
          <cell r="B1637" t="str">
            <v>Obras en la subestación con IUL 20252, para el nivel de tensión 2 y tipo de inversión IV</v>
          </cell>
          <cell r="D1637">
            <v>2</v>
          </cell>
          <cell r="E1637" t="str">
            <v>IV</v>
          </cell>
          <cell r="F1637">
            <v>2023</v>
          </cell>
          <cell r="H1637" t="str">
            <v>*N*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2430000</v>
          </cell>
          <cell r="P1637">
            <v>47850000</v>
          </cell>
          <cell r="Q1637">
            <v>0</v>
          </cell>
          <cell r="R1637">
            <v>0</v>
          </cell>
          <cell r="S1637">
            <v>50280000</v>
          </cell>
        </row>
        <row r="1638">
          <cell r="A1638" t="str">
            <v>20252-2-3</v>
          </cell>
          <cell r="B1638" t="str">
            <v>Obras en la subestación con IUL 20252, para el nivel de tensión 2 y tipo de inversión III</v>
          </cell>
          <cell r="D1638">
            <v>2</v>
          </cell>
          <cell r="E1638" t="str">
            <v>III</v>
          </cell>
          <cell r="F1638">
            <v>2023</v>
          </cell>
          <cell r="H1638" t="str">
            <v>*N*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41299410.026666664</v>
          </cell>
          <cell r="P1638">
            <v>4092000</v>
          </cell>
          <cell r="Q1638">
            <v>0</v>
          </cell>
          <cell r="R1638">
            <v>0</v>
          </cell>
          <cell r="S1638">
            <v>45391410.026666664</v>
          </cell>
        </row>
        <row r="1639">
          <cell r="A1639" t="str">
            <v>20253-2-2</v>
          </cell>
          <cell r="B1639" t="str">
            <v>Obras en la subestación con IUL 20253, para el nivel de tensión 2 y tipo de inversión II</v>
          </cell>
          <cell r="D1639">
            <v>2</v>
          </cell>
          <cell r="E1639" t="str">
            <v>II</v>
          </cell>
          <cell r="F1639">
            <v>2023</v>
          </cell>
          <cell r="H1639" t="str">
            <v>*N*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35193219.68</v>
          </cell>
          <cell r="P1639">
            <v>0</v>
          </cell>
          <cell r="Q1639">
            <v>0</v>
          </cell>
          <cell r="R1639">
            <v>0</v>
          </cell>
          <cell r="S1639">
            <v>35193219.68</v>
          </cell>
        </row>
        <row r="1640">
          <cell r="A1640" t="str">
            <v>20253-2-3</v>
          </cell>
          <cell r="B1640" t="str">
            <v>Obras en la subestación con IUL 20253, para el nivel de tensión 2 y tipo de inversión III</v>
          </cell>
          <cell r="D1640">
            <v>2</v>
          </cell>
          <cell r="E1640" t="str">
            <v>III</v>
          </cell>
          <cell r="F1640">
            <v>2023</v>
          </cell>
          <cell r="H1640" t="str">
            <v>*N*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6029000</v>
          </cell>
          <cell r="P1640">
            <v>1023000</v>
          </cell>
          <cell r="Q1640">
            <v>0</v>
          </cell>
          <cell r="R1640">
            <v>0</v>
          </cell>
          <cell r="S1640">
            <v>7052000</v>
          </cell>
        </row>
        <row r="1641">
          <cell r="A1641" t="str">
            <v>20255-3-2</v>
          </cell>
          <cell r="B1641" t="str">
            <v>Obras en la subestación con IUL 20255, para el nivel de tensión 3 y tipo de inversión II</v>
          </cell>
          <cell r="D1641">
            <v>3</v>
          </cell>
          <cell r="E1641" t="str">
            <v>II</v>
          </cell>
          <cell r="F1641">
            <v>2023</v>
          </cell>
          <cell r="H1641" t="str">
            <v>*N*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88481717.333333328</v>
          </cell>
          <cell r="P1641">
            <v>0</v>
          </cell>
          <cell r="Q1641">
            <v>0</v>
          </cell>
          <cell r="R1641">
            <v>0</v>
          </cell>
          <cell r="S1641">
            <v>88481717.333333328</v>
          </cell>
        </row>
        <row r="1642">
          <cell r="A1642" t="str">
            <v>20256-3-2</v>
          </cell>
          <cell r="B1642" t="str">
            <v>Obras en la subestación con IUL 20256, para el nivel de tensión 3 y tipo de inversión II</v>
          </cell>
          <cell r="D1642">
            <v>3</v>
          </cell>
          <cell r="E1642" t="str">
            <v>II</v>
          </cell>
          <cell r="F1642">
            <v>2023</v>
          </cell>
          <cell r="H1642" t="str">
            <v>*N*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5132963.7333333325</v>
          </cell>
          <cell r="P1642">
            <v>0</v>
          </cell>
          <cell r="Q1642">
            <v>0</v>
          </cell>
          <cell r="R1642">
            <v>0</v>
          </cell>
          <cell r="S1642">
            <v>5132963.7333333325</v>
          </cell>
        </row>
        <row r="1643">
          <cell r="A1643" t="str">
            <v>20259-2-2</v>
          </cell>
          <cell r="B1643" t="str">
            <v>Obras en la subestación con IUL 20259, para el nivel de tensión 2 y tipo de inversión II</v>
          </cell>
          <cell r="D1643">
            <v>2</v>
          </cell>
          <cell r="E1643" t="str">
            <v>II</v>
          </cell>
          <cell r="F1643">
            <v>2023</v>
          </cell>
          <cell r="H1643" t="str">
            <v>*N*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96045630.853333354</v>
          </cell>
          <cell r="P1643">
            <v>1452000</v>
          </cell>
          <cell r="Q1643">
            <v>0</v>
          </cell>
          <cell r="R1643">
            <v>0</v>
          </cell>
          <cell r="S1643">
            <v>97497630.853333354</v>
          </cell>
        </row>
        <row r="1644">
          <cell r="A1644" t="str">
            <v>20259-2-4</v>
          </cell>
          <cell r="B1644" t="str">
            <v>Obras en la subestación con IUL 20259, para el nivel de tensión 2 y tipo de inversión IV</v>
          </cell>
          <cell r="D1644">
            <v>2</v>
          </cell>
          <cell r="E1644" t="str">
            <v>IV</v>
          </cell>
          <cell r="F1644">
            <v>2023</v>
          </cell>
          <cell r="H1644" t="str">
            <v>*N*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5585000</v>
          </cell>
          <cell r="P1644">
            <v>482000</v>
          </cell>
          <cell r="Q1644">
            <v>0</v>
          </cell>
          <cell r="R1644">
            <v>0</v>
          </cell>
          <cell r="S1644">
            <v>6067000</v>
          </cell>
        </row>
        <row r="1645">
          <cell r="A1645" t="str">
            <v>20259-2-3</v>
          </cell>
          <cell r="B1645" t="str">
            <v>Obras en la subestación con IUL 20259, para el nivel de tensión 2 y tipo de inversión III</v>
          </cell>
          <cell r="D1645">
            <v>2</v>
          </cell>
          <cell r="E1645" t="str">
            <v>III</v>
          </cell>
          <cell r="F1645">
            <v>2023</v>
          </cell>
          <cell r="H1645" t="str">
            <v>*N*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1099584</v>
          </cell>
          <cell r="P1645">
            <v>0</v>
          </cell>
          <cell r="Q1645">
            <v>0</v>
          </cell>
          <cell r="R1645">
            <v>0</v>
          </cell>
          <cell r="S1645">
            <v>1099584</v>
          </cell>
        </row>
        <row r="1646">
          <cell r="A1646" t="str">
            <v>20260-2-2</v>
          </cell>
          <cell r="B1646" t="str">
            <v>Obras en la subestación con IUL 20260, para el nivel de tensión 2 y tipo de inversión II</v>
          </cell>
          <cell r="D1646">
            <v>2</v>
          </cell>
          <cell r="E1646" t="str">
            <v>II</v>
          </cell>
          <cell r="F1646">
            <v>2023</v>
          </cell>
          <cell r="H1646" t="str">
            <v>*N*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489229692.66666657</v>
          </cell>
          <cell r="P1646">
            <v>9825000</v>
          </cell>
          <cell r="Q1646">
            <v>0</v>
          </cell>
          <cell r="R1646">
            <v>0</v>
          </cell>
          <cell r="S1646">
            <v>499054692.66666657</v>
          </cell>
        </row>
        <row r="1647">
          <cell r="A1647" t="str">
            <v>20260-2-4</v>
          </cell>
          <cell r="B1647" t="str">
            <v>Obras en la subestación con IUL 20260, para el nivel de tensión 2 y tipo de inversión IV</v>
          </cell>
          <cell r="D1647">
            <v>2</v>
          </cell>
          <cell r="E1647" t="str">
            <v>IV</v>
          </cell>
          <cell r="F1647">
            <v>2023</v>
          </cell>
          <cell r="H1647" t="str">
            <v>*N*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24334507.579999998</v>
          </cell>
          <cell r="P1647">
            <v>0</v>
          </cell>
          <cell r="Q1647">
            <v>0</v>
          </cell>
          <cell r="R1647">
            <v>0</v>
          </cell>
          <cell r="S1647">
            <v>24334507.579999998</v>
          </cell>
        </row>
        <row r="1648">
          <cell r="A1648" t="str">
            <v>20260-2-3</v>
          </cell>
          <cell r="B1648" t="str">
            <v>Obras en la subestación con IUL 20260, para el nivel de tensión 2 y tipo de inversión III</v>
          </cell>
          <cell r="D1648">
            <v>2</v>
          </cell>
          <cell r="E1648" t="str">
            <v>III</v>
          </cell>
          <cell r="F1648">
            <v>2023</v>
          </cell>
          <cell r="H1648" t="str">
            <v>*N*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285151515.87999994</v>
          </cell>
          <cell r="P1648">
            <v>2994000</v>
          </cell>
          <cell r="Q1648">
            <v>0</v>
          </cell>
          <cell r="R1648">
            <v>0</v>
          </cell>
          <cell r="S1648">
            <v>288145515.87999994</v>
          </cell>
        </row>
        <row r="1649">
          <cell r="A1649" t="str">
            <v>20261-2-2</v>
          </cell>
          <cell r="B1649" t="str">
            <v>Obras en la subestación con IUL 20261, para el nivel de tensión 2 y tipo de inversión II</v>
          </cell>
          <cell r="D1649">
            <v>2</v>
          </cell>
          <cell r="E1649" t="str">
            <v>II</v>
          </cell>
          <cell r="F1649">
            <v>2023</v>
          </cell>
          <cell r="H1649" t="str">
            <v>*N*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44591067.999999993</v>
          </cell>
          <cell r="P1649">
            <v>2646000</v>
          </cell>
          <cell r="Q1649">
            <v>0</v>
          </cell>
          <cell r="R1649">
            <v>0</v>
          </cell>
          <cell r="S1649">
            <v>47237067.999999993</v>
          </cell>
        </row>
        <row r="1650">
          <cell r="A1650" t="str">
            <v>20261-2-4</v>
          </cell>
          <cell r="B1650" t="str">
            <v>Obras en la subestación con IUL 20261, para el nivel de tensión 2 y tipo de inversión IV</v>
          </cell>
          <cell r="D1650">
            <v>2</v>
          </cell>
          <cell r="E1650" t="str">
            <v>IV</v>
          </cell>
          <cell r="F1650">
            <v>2023</v>
          </cell>
          <cell r="H1650" t="str">
            <v>*N*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3755000</v>
          </cell>
          <cell r="P1650">
            <v>2447000</v>
          </cell>
          <cell r="Q1650">
            <v>0</v>
          </cell>
          <cell r="R1650">
            <v>0</v>
          </cell>
          <cell r="S1650">
            <v>6202000</v>
          </cell>
        </row>
        <row r="1651">
          <cell r="A1651" t="str">
            <v>20261-2-3</v>
          </cell>
          <cell r="B1651" t="str">
            <v>Obras en la subestación con IUL 20261, para el nivel de tensión 2 y tipo de inversión III</v>
          </cell>
          <cell r="D1651">
            <v>2</v>
          </cell>
          <cell r="E1651" t="str">
            <v>III</v>
          </cell>
          <cell r="F1651">
            <v>2023</v>
          </cell>
          <cell r="H1651" t="str">
            <v>*N*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4086000</v>
          </cell>
          <cell r="P1651">
            <v>2510000</v>
          </cell>
          <cell r="Q1651">
            <v>0</v>
          </cell>
          <cell r="R1651">
            <v>0</v>
          </cell>
          <cell r="S1651">
            <v>6596000</v>
          </cell>
        </row>
        <row r="1652">
          <cell r="A1652" t="str">
            <v>20262-2-3</v>
          </cell>
          <cell r="B1652" t="str">
            <v>Obras en la subestación con IUL 20262, para el nivel de tensión 2 y tipo de inversión III</v>
          </cell>
          <cell r="D1652">
            <v>2</v>
          </cell>
          <cell r="E1652" t="str">
            <v>III</v>
          </cell>
          <cell r="F1652">
            <v>2023</v>
          </cell>
          <cell r="H1652" t="str">
            <v>*N*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54225250.473333336</v>
          </cell>
          <cell r="P1652">
            <v>7645000</v>
          </cell>
          <cell r="Q1652">
            <v>0</v>
          </cell>
          <cell r="R1652">
            <v>0</v>
          </cell>
          <cell r="S1652">
            <v>61870250.473333336</v>
          </cell>
        </row>
        <row r="1653">
          <cell r="A1653" t="str">
            <v>20262-2-4</v>
          </cell>
          <cell r="B1653" t="str">
            <v>Obras en la subestación con IUL 20262, para el nivel de tensión 2 y tipo de inversión IV</v>
          </cell>
          <cell r="D1653">
            <v>2</v>
          </cell>
          <cell r="E1653" t="str">
            <v>IV</v>
          </cell>
          <cell r="F1653">
            <v>2023</v>
          </cell>
          <cell r="H1653" t="str">
            <v>*N*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26575000</v>
          </cell>
          <cell r="P1653">
            <v>484000</v>
          </cell>
          <cell r="Q1653">
            <v>0</v>
          </cell>
          <cell r="R1653">
            <v>0</v>
          </cell>
          <cell r="S1653">
            <v>27059000</v>
          </cell>
        </row>
        <row r="1654">
          <cell r="A1654" t="str">
            <v>20262-2-2</v>
          </cell>
          <cell r="B1654" t="str">
            <v>Obras en la subestación con IUL 20262, para el nivel de tensión 2 y tipo de inversión II</v>
          </cell>
          <cell r="D1654">
            <v>2</v>
          </cell>
          <cell r="E1654" t="str">
            <v>II</v>
          </cell>
          <cell r="F1654">
            <v>2023</v>
          </cell>
          <cell r="H1654" t="str">
            <v>*N*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55754808.333333321</v>
          </cell>
          <cell r="P1654">
            <v>2490000</v>
          </cell>
          <cell r="Q1654">
            <v>0</v>
          </cell>
          <cell r="R1654">
            <v>0</v>
          </cell>
          <cell r="S1654">
            <v>58244808.333333321</v>
          </cell>
        </row>
        <row r="1655">
          <cell r="A1655" t="str">
            <v>20263-2-2</v>
          </cell>
          <cell r="B1655" t="str">
            <v>Obras en la subestación con IUL 20263, para el nivel de tensión 2 y tipo de inversión II</v>
          </cell>
          <cell r="D1655">
            <v>2</v>
          </cell>
          <cell r="E1655" t="str">
            <v>II</v>
          </cell>
          <cell r="F1655">
            <v>2023</v>
          </cell>
          <cell r="H1655" t="str">
            <v>*N*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9877000</v>
          </cell>
          <cell r="P1655">
            <v>0</v>
          </cell>
          <cell r="Q1655">
            <v>0</v>
          </cell>
          <cell r="R1655">
            <v>0</v>
          </cell>
          <cell r="S1655">
            <v>9877000</v>
          </cell>
        </row>
        <row r="1656">
          <cell r="A1656" t="str">
            <v>20263-2-3</v>
          </cell>
          <cell r="B1656" t="str">
            <v>Obras en la subestación con IUL 20263, para el nivel de tensión 2 y tipo de inversión III</v>
          </cell>
          <cell r="D1656">
            <v>2</v>
          </cell>
          <cell r="E1656" t="str">
            <v>III</v>
          </cell>
          <cell r="F1656">
            <v>2023</v>
          </cell>
          <cell r="H1656" t="str">
            <v>*N*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6497343.6266666669</v>
          </cell>
          <cell r="P1656">
            <v>3553000</v>
          </cell>
          <cell r="Q1656">
            <v>0</v>
          </cell>
          <cell r="R1656">
            <v>0</v>
          </cell>
          <cell r="S1656">
            <v>10050343.626666667</v>
          </cell>
        </row>
        <row r="1657">
          <cell r="A1657" t="str">
            <v>20265-2-2</v>
          </cell>
          <cell r="B1657" t="str">
            <v>Obras en la subestación con IUL 20265, para el nivel de tensión 2 y tipo de inversión II</v>
          </cell>
          <cell r="D1657">
            <v>2</v>
          </cell>
          <cell r="E1657" t="str">
            <v>II</v>
          </cell>
          <cell r="F1657">
            <v>2023</v>
          </cell>
          <cell r="H1657" t="str">
            <v>*N*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43022276.686666667</v>
          </cell>
          <cell r="P1657">
            <v>1450000</v>
          </cell>
          <cell r="Q1657">
            <v>0</v>
          </cell>
          <cell r="R1657">
            <v>0</v>
          </cell>
          <cell r="S1657">
            <v>44472276.686666667</v>
          </cell>
        </row>
        <row r="1658">
          <cell r="A1658" t="str">
            <v>20265-2-4</v>
          </cell>
          <cell r="B1658" t="str">
            <v>Obras en la subestación con IUL 20265, para el nivel de tensión 2 y tipo de inversión IV</v>
          </cell>
          <cell r="D1658">
            <v>2</v>
          </cell>
          <cell r="E1658" t="str">
            <v>IV</v>
          </cell>
          <cell r="F1658">
            <v>2023</v>
          </cell>
          <cell r="H1658" t="str">
            <v>*N*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7205000</v>
          </cell>
          <cell r="P1658">
            <v>482000</v>
          </cell>
          <cell r="Q1658">
            <v>0</v>
          </cell>
          <cell r="R1658">
            <v>0</v>
          </cell>
          <cell r="S1658">
            <v>7687000</v>
          </cell>
        </row>
        <row r="1659">
          <cell r="A1659" t="str">
            <v>20265-2-3</v>
          </cell>
          <cell r="B1659" t="str">
            <v>Obras en la subestación con IUL 20265, para el nivel de tensión 2 y tipo de inversión III</v>
          </cell>
          <cell r="D1659">
            <v>2</v>
          </cell>
          <cell r="E1659" t="str">
            <v>III</v>
          </cell>
          <cell r="F1659">
            <v>2023</v>
          </cell>
          <cell r="H1659" t="str">
            <v>*N*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27503809.960000005</v>
          </cell>
          <cell r="P1659">
            <v>1991000</v>
          </cell>
          <cell r="Q1659">
            <v>0</v>
          </cell>
          <cell r="R1659">
            <v>0</v>
          </cell>
          <cell r="S1659">
            <v>29494809.960000005</v>
          </cell>
        </row>
        <row r="1660">
          <cell r="A1660" t="str">
            <v>20266-2-4</v>
          </cell>
          <cell r="B1660" t="str">
            <v>Obras en la subestación con IUL 20266, para el nivel de tensión 2 y tipo de inversión IV</v>
          </cell>
          <cell r="D1660">
            <v>2</v>
          </cell>
          <cell r="E1660" t="str">
            <v>IV</v>
          </cell>
          <cell r="F1660">
            <v>2023</v>
          </cell>
          <cell r="H1660" t="str">
            <v>*N*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7745000</v>
          </cell>
          <cell r="P1660">
            <v>96262000</v>
          </cell>
          <cell r="Q1660">
            <v>0</v>
          </cell>
          <cell r="R1660">
            <v>0</v>
          </cell>
          <cell r="S1660">
            <v>104007000</v>
          </cell>
        </row>
        <row r="1661">
          <cell r="A1661" t="str">
            <v>20266-2-3</v>
          </cell>
          <cell r="B1661" t="str">
            <v>Obras en la subestación con IUL 20266, para el nivel de tensión 2 y tipo de inversión III</v>
          </cell>
          <cell r="D1661">
            <v>2</v>
          </cell>
          <cell r="E1661" t="str">
            <v>III</v>
          </cell>
          <cell r="F1661">
            <v>2023</v>
          </cell>
          <cell r="H1661" t="str">
            <v>*N*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22528313.933333334</v>
          </cell>
          <cell r="P1661">
            <v>4092000</v>
          </cell>
          <cell r="Q1661">
            <v>0</v>
          </cell>
          <cell r="R1661">
            <v>0</v>
          </cell>
          <cell r="S1661">
            <v>26620313.933333334</v>
          </cell>
        </row>
        <row r="1662">
          <cell r="A1662" t="str">
            <v>20266-2-2</v>
          </cell>
          <cell r="B1662" t="str">
            <v>Obras en la subestación con IUL 20266, para el nivel de tensión 2 y tipo de inversión II</v>
          </cell>
          <cell r="D1662">
            <v>2</v>
          </cell>
          <cell r="E1662" t="str">
            <v>II</v>
          </cell>
          <cell r="F1662">
            <v>2023</v>
          </cell>
          <cell r="H1662" t="str">
            <v>*N*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11852280</v>
          </cell>
          <cell r="P1662">
            <v>484000</v>
          </cell>
          <cell r="Q1662">
            <v>0</v>
          </cell>
          <cell r="R1662">
            <v>0</v>
          </cell>
          <cell r="S1662">
            <v>12336280</v>
          </cell>
        </row>
        <row r="1663">
          <cell r="A1663" t="str">
            <v>20267-2-3</v>
          </cell>
          <cell r="B1663" t="str">
            <v>Obras en la subestación con IUL 20267, para el nivel de tensión 2 y tipo de inversión III</v>
          </cell>
          <cell r="D1663">
            <v>2</v>
          </cell>
          <cell r="E1663" t="str">
            <v>III</v>
          </cell>
          <cell r="F1663">
            <v>2023</v>
          </cell>
          <cell r="H1663" t="str">
            <v>*N*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19149785.333333332</v>
          </cell>
          <cell r="P1663">
            <v>7822000</v>
          </cell>
          <cell r="Q1663">
            <v>0</v>
          </cell>
          <cell r="R1663">
            <v>0</v>
          </cell>
          <cell r="S1663">
            <v>26971785.333333332</v>
          </cell>
        </row>
        <row r="1664">
          <cell r="A1664" t="str">
            <v>20267-2-2</v>
          </cell>
          <cell r="B1664" t="str">
            <v>Obras en la subestación con IUL 20267, para el nivel de tensión 2 y tipo de inversión II</v>
          </cell>
          <cell r="D1664">
            <v>2</v>
          </cell>
          <cell r="E1664" t="str">
            <v>II</v>
          </cell>
          <cell r="F1664">
            <v>2023</v>
          </cell>
          <cell r="H1664" t="str">
            <v>*N*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42443721.240000002</v>
          </cell>
          <cell r="P1664">
            <v>0</v>
          </cell>
          <cell r="Q1664">
            <v>0</v>
          </cell>
          <cell r="R1664">
            <v>0</v>
          </cell>
          <cell r="S1664">
            <v>42443721.240000002</v>
          </cell>
        </row>
        <row r="1665">
          <cell r="A1665" t="str">
            <v>20267-2-4</v>
          </cell>
          <cell r="B1665" t="str">
            <v>Obras en la subestación con IUL 20267, para el nivel de tensión 2 y tipo de inversión IV</v>
          </cell>
          <cell r="D1665">
            <v>2</v>
          </cell>
          <cell r="E1665" t="str">
            <v>IV</v>
          </cell>
          <cell r="F1665">
            <v>2023</v>
          </cell>
          <cell r="H1665" t="str">
            <v>*N*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14939000</v>
          </cell>
          <cell r="P1665">
            <v>482000</v>
          </cell>
          <cell r="Q1665">
            <v>0</v>
          </cell>
          <cell r="R1665">
            <v>0</v>
          </cell>
          <cell r="S1665">
            <v>15421000</v>
          </cell>
        </row>
        <row r="1666">
          <cell r="A1666" t="str">
            <v>20268-2-2</v>
          </cell>
          <cell r="B1666" t="str">
            <v>Obras en la subestación con IUL 20268, para el nivel de tensión 2 y tipo de inversión II</v>
          </cell>
          <cell r="D1666">
            <v>2</v>
          </cell>
          <cell r="E1666" t="str">
            <v>II</v>
          </cell>
          <cell r="F1666">
            <v>2023</v>
          </cell>
          <cell r="H1666" t="str">
            <v>*N*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44684306.240000002</v>
          </cell>
          <cell r="P1666">
            <v>0</v>
          </cell>
          <cell r="Q1666">
            <v>0</v>
          </cell>
          <cell r="R1666">
            <v>0</v>
          </cell>
          <cell r="S1666">
            <v>44684306.240000002</v>
          </cell>
        </row>
        <row r="1667">
          <cell r="A1667" t="str">
            <v>20268-2-4</v>
          </cell>
          <cell r="B1667" t="str">
            <v>Obras en la subestación con IUL 20268, para el nivel de tensión 2 y tipo de inversión IV</v>
          </cell>
          <cell r="D1667">
            <v>2</v>
          </cell>
          <cell r="E1667" t="str">
            <v>IV</v>
          </cell>
          <cell r="F1667">
            <v>2023</v>
          </cell>
          <cell r="H1667" t="str">
            <v>*N*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810000</v>
          </cell>
          <cell r="P1667">
            <v>46845000</v>
          </cell>
          <cell r="Q1667">
            <v>0</v>
          </cell>
          <cell r="R1667">
            <v>0</v>
          </cell>
          <cell r="S1667">
            <v>47655000</v>
          </cell>
        </row>
        <row r="1668">
          <cell r="A1668" t="str">
            <v>20268-2-3</v>
          </cell>
          <cell r="B1668" t="str">
            <v>Obras en la subestación con IUL 20268, para el nivel de tensión 2 y tipo de inversión III</v>
          </cell>
          <cell r="D1668">
            <v>2</v>
          </cell>
          <cell r="E1668" t="str">
            <v>III</v>
          </cell>
          <cell r="F1668">
            <v>2023</v>
          </cell>
          <cell r="H1668" t="str">
            <v>*N*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21681015.793333337</v>
          </cell>
          <cell r="P1668">
            <v>10230000</v>
          </cell>
          <cell r="Q1668">
            <v>0</v>
          </cell>
          <cell r="R1668">
            <v>0</v>
          </cell>
          <cell r="S1668">
            <v>31911015.793333337</v>
          </cell>
        </row>
        <row r="1669">
          <cell r="A1669" t="str">
            <v>20270-2-4</v>
          </cell>
          <cell r="B1669" t="str">
            <v>Obras en la subestación con IUL 20270, para el nivel de tensión 2 y tipo de inversión IV</v>
          </cell>
          <cell r="D1669">
            <v>2</v>
          </cell>
          <cell r="E1669" t="str">
            <v>IV</v>
          </cell>
          <cell r="F1669">
            <v>2023</v>
          </cell>
          <cell r="H1669" t="str">
            <v>*N*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270000</v>
          </cell>
          <cell r="P1669">
            <v>0</v>
          </cell>
          <cell r="Q1669">
            <v>0</v>
          </cell>
          <cell r="R1669">
            <v>0</v>
          </cell>
          <cell r="S1669">
            <v>270000</v>
          </cell>
        </row>
        <row r="1670">
          <cell r="A1670" t="str">
            <v>20270-2-3</v>
          </cell>
          <cell r="B1670" t="str">
            <v>Obras en la subestación con IUL 20270, para el nivel de tensión 2 y tipo de inversión III</v>
          </cell>
          <cell r="D1670">
            <v>2</v>
          </cell>
          <cell r="E1670" t="str">
            <v>III</v>
          </cell>
          <cell r="F1670">
            <v>2023</v>
          </cell>
          <cell r="H1670" t="str">
            <v>*N*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7383000</v>
          </cell>
          <cell r="P1670">
            <v>2046000</v>
          </cell>
          <cell r="Q1670">
            <v>0</v>
          </cell>
          <cell r="R1670">
            <v>0</v>
          </cell>
          <cell r="S1670">
            <v>9429000</v>
          </cell>
        </row>
        <row r="1671">
          <cell r="A1671" t="str">
            <v>20271-2-2</v>
          </cell>
          <cell r="B1671" t="str">
            <v>Obras en la subestación con IUL 20271, para el nivel de tensión 2 y tipo de inversión II</v>
          </cell>
          <cell r="D1671">
            <v>2</v>
          </cell>
          <cell r="E1671" t="str">
            <v>II</v>
          </cell>
          <cell r="F1671">
            <v>2023</v>
          </cell>
          <cell r="H1671" t="str">
            <v>*N*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113377486.30666666</v>
          </cell>
          <cell r="P1671">
            <v>2473000</v>
          </cell>
          <cell r="Q1671">
            <v>0</v>
          </cell>
          <cell r="R1671">
            <v>0</v>
          </cell>
          <cell r="S1671">
            <v>115850486.30666666</v>
          </cell>
        </row>
        <row r="1672">
          <cell r="A1672" t="str">
            <v>20271-2-4</v>
          </cell>
          <cell r="B1672" t="str">
            <v>Obras en la subestación con IUL 20271, para el nivel de tensión 2 y tipo de inversión IV</v>
          </cell>
          <cell r="D1672">
            <v>2</v>
          </cell>
          <cell r="E1672" t="str">
            <v>IV</v>
          </cell>
          <cell r="F1672">
            <v>2023</v>
          </cell>
          <cell r="H1672" t="str">
            <v>*N*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1890000</v>
          </cell>
          <cell r="P1672">
            <v>233269000</v>
          </cell>
          <cell r="Q1672">
            <v>0</v>
          </cell>
          <cell r="R1672">
            <v>0</v>
          </cell>
          <cell r="S1672">
            <v>235159000</v>
          </cell>
        </row>
        <row r="1673">
          <cell r="A1673" t="str">
            <v>20271-2-3</v>
          </cell>
          <cell r="B1673" t="str">
            <v>Obras en la subestación con IUL 20271, para el nivel de tensión 2 y tipo de inversión III</v>
          </cell>
          <cell r="D1673">
            <v>2</v>
          </cell>
          <cell r="E1673" t="str">
            <v>III</v>
          </cell>
          <cell r="F1673">
            <v>2023</v>
          </cell>
          <cell r="H1673" t="str">
            <v>*N*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43053098.666666664</v>
          </cell>
          <cell r="P1673">
            <v>23958000</v>
          </cell>
          <cell r="Q1673">
            <v>0</v>
          </cell>
          <cell r="R1673">
            <v>0</v>
          </cell>
          <cell r="S1673">
            <v>67011098.666666664</v>
          </cell>
        </row>
        <row r="1674">
          <cell r="A1674" t="str">
            <v>20272-2-2</v>
          </cell>
          <cell r="B1674" t="str">
            <v>Obras en la subestación con IUL 20272, para el nivel de tensión 2 y tipo de inversión II</v>
          </cell>
          <cell r="D1674">
            <v>2</v>
          </cell>
          <cell r="E1674" t="str">
            <v>II</v>
          </cell>
          <cell r="F1674">
            <v>2023</v>
          </cell>
          <cell r="H1674" t="str">
            <v>*N*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9633000</v>
          </cell>
          <cell r="P1674">
            <v>4092000</v>
          </cell>
          <cell r="Q1674">
            <v>0</v>
          </cell>
          <cell r="R1674">
            <v>0</v>
          </cell>
          <cell r="S1674">
            <v>13725000</v>
          </cell>
        </row>
        <row r="1675">
          <cell r="A1675" t="str">
            <v>20272-2-4</v>
          </cell>
          <cell r="B1675" t="str">
            <v>Obras en la subestación con IUL 20272, para el nivel de tensión 2 y tipo de inversión IV</v>
          </cell>
          <cell r="D1675">
            <v>2</v>
          </cell>
          <cell r="E1675" t="str">
            <v>IV</v>
          </cell>
          <cell r="F1675">
            <v>2023</v>
          </cell>
          <cell r="H1675" t="str">
            <v>*N*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7205000</v>
          </cell>
          <cell r="P1675">
            <v>0</v>
          </cell>
          <cell r="Q1675">
            <v>0</v>
          </cell>
          <cell r="R1675">
            <v>0</v>
          </cell>
          <cell r="S1675">
            <v>7205000</v>
          </cell>
        </row>
        <row r="1676">
          <cell r="A1676" t="str">
            <v>20272-2-3</v>
          </cell>
          <cell r="B1676" t="str">
            <v>Obras en la subestación con IUL 20272, para el nivel de tensión 2 y tipo de inversión III</v>
          </cell>
          <cell r="D1676">
            <v>2</v>
          </cell>
          <cell r="E1676" t="str">
            <v>III</v>
          </cell>
          <cell r="F1676">
            <v>2023</v>
          </cell>
          <cell r="H1676" t="str">
            <v>*N*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27905430.633333333</v>
          </cell>
          <cell r="P1676">
            <v>4092000</v>
          </cell>
          <cell r="Q1676">
            <v>0</v>
          </cell>
          <cell r="R1676">
            <v>0</v>
          </cell>
          <cell r="S1676">
            <v>31997430.633333333</v>
          </cell>
        </row>
        <row r="1677">
          <cell r="A1677" t="str">
            <v>20273-2-2</v>
          </cell>
          <cell r="B1677" t="str">
            <v>Obras en la subestación con IUL 20273, para el nivel de tensión 2 y tipo de inversión II</v>
          </cell>
          <cell r="D1677">
            <v>2</v>
          </cell>
          <cell r="E1677" t="str">
            <v>II</v>
          </cell>
          <cell r="F1677">
            <v>2023</v>
          </cell>
          <cell r="H1677" t="str">
            <v>*N*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36976908.666666672</v>
          </cell>
          <cell r="P1677">
            <v>1684000</v>
          </cell>
          <cell r="Q1677">
            <v>0</v>
          </cell>
          <cell r="R1677">
            <v>0</v>
          </cell>
          <cell r="S1677">
            <v>38660908.666666672</v>
          </cell>
        </row>
        <row r="1678">
          <cell r="A1678" t="str">
            <v>20273-2-4</v>
          </cell>
          <cell r="B1678" t="str">
            <v>Obras en la subestación con IUL 20273, para el nivel de tensión 2 y tipo de inversión IV</v>
          </cell>
          <cell r="D1678">
            <v>2</v>
          </cell>
          <cell r="E1678" t="str">
            <v>IV</v>
          </cell>
          <cell r="F1678">
            <v>2023</v>
          </cell>
          <cell r="H1678" t="str">
            <v>*N*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9777205.8200000003</v>
          </cell>
          <cell r="P1678">
            <v>0</v>
          </cell>
          <cell r="Q1678">
            <v>0</v>
          </cell>
          <cell r="R1678">
            <v>0</v>
          </cell>
          <cell r="S1678">
            <v>9777205.8200000003</v>
          </cell>
        </row>
        <row r="1679">
          <cell r="A1679" t="str">
            <v>20273-2-3</v>
          </cell>
          <cell r="B1679" t="str">
            <v>Obras en la subestación con IUL 20273, para el nivel de tensión 2 y tipo de inversión III</v>
          </cell>
          <cell r="D1679">
            <v>2</v>
          </cell>
          <cell r="E1679" t="str">
            <v>III</v>
          </cell>
          <cell r="F1679">
            <v>2023</v>
          </cell>
          <cell r="H1679" t="str">
            <v>*N*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63510810.386666663</v>
          </cell>
          <cell r="P1679">
            <v>5115000</v>
          </cell>
          <cell r="Q1679">
            <v>0</v>
          </cell>
          <cell r="R1679">
            <v>0</v>
          </cell>
          <cell r="S1679">
            <v>68625810.386666656</v>
          </cell>
        </row>
        <row r="1680">
          <cell r="A1680" t="str">
            <v>20274-2-2</v>
          </cell>
          <cell r="B1680" t="str">
            <v>Obras en la subestación con IUL 20274, para el nivel de tensión 2 y tipo de inversión II</v>
          </cell>
          <cell r="D1680">
            <v>2</v>
          </cell>
          <cell r="E1680" t="str">
            <v>II</v>
          </cell>
          <cell r="F1680">
            <v>2023</v>
          </cell>
          <cell r="H1680" t="str">
            <v>*N*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51467385.333333336</v>
          </cell>
          <cell r="P1680">
            <v>0</v>
          </cell>
          <cell r="Q1680">
            <v>0</v>
          </cell>
          <cell r="R1680">
            <v>0</v>
          </cell>
          <cell r="S1680">
            <v>51467385.333333336</v>
          </cell>
        </row>
        <row r="1681">
          <cell r="A1681" t="str">
            <v>20275-2-2</v>
          </cell>
          <cell r="B1681" t="str">
            <v>Obras en la subestación con IUL 20275, para el nivel de tensión 2 y tipo de inversión II</v>
          </cell>
          <cell r="D1681">
            <v>2</v>
          </cell>
          <cell r="E1681" t="str">
            <v>II</v>
          </cell>
          <cell r="F1681">
            <v>2023</v>
          </cell>
          <cell r="H1681" t="str">
            <v>*N*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3778000</v>
          </cell>
          <cell r="P1681">
            <v>1003000</v>
          </cell>
          <cell r="Q1681">
            <v>0</v>
          </cell>
          <cell r="R1681">
            <v>0</v>
          </cell>
          <cell r="S1681">
            <v>4781000</v>
          </cell>
        </row>
        <row r="1682">
          <cell r="A1682" t="str">
            <v>20276-3-4</v>
          </cell>
          <cell r="B1682" t="str">
            <v>Obras en la subestación con IUL 20276, para el nivel de tensión 3 y tipo de inversión IV</v>
          </cell>
          <cell r="D1682">
            <v>3</v>
          </cell>
          <cell r="E1682" t="str">
            <v>IV</v>
          </cell>
          <cell r="F1682">
            <v>2023</v>
          </cell>
          <cell r="H1682" t="str">
            <v>*N*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376000</v>
          </cell>
          <cell r="P1682">
            <v>0</v>
          </cell>
          <cell r="Q1682">
            <v>0</v>
          </cell>
          <cell r="R1682">
            <v>0</v>
          </cell>
          <cell r="S1682">
            <v>376000</v>
          </cell>
        </row>
        <row r="1683">
          <cell r="A1683" t="str">
            <v>20276-3-3</v>
          </cell>
          <cell r="B1683" t="str">
            <v>Obras en la subestación con IUL 20276, para el nivel de tensión 3 y tipo de inversión III</v>
          </cell>
          <cell r="D1683">
            <v>3</v>
          </cell>
          <cell r="E1683" t="str">
            <v>III</v>
          </cell>
          <cell r="F1683">
            <v>2023</v>
          </cell>
          <cell r="H1683" t="str">
            <v>*N*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13426000</v>
          </cell>
          <cell r="P1683">
            <v>0</v>
          </cell>
          <cell r="Q1683">
            <v>0</v>
          </cell>
          <cell r="R1683">
            <v>0</v>
          </cell>
          <cell r="S1683">
            <v>13426000</v>
          </cell>
        </row>
        <row r="1684">
          <cell r="A1684" t="str">
            <v>20277-2-4</v>
          </cell>
          <cell r="B1684" t="str">
            <v>Obras en la subestación con IUL 20277, para el nivel de tensión 2 y tipo de inversión IV</v>
          </cell>
          <cell r="D1684">
            <v>2</v>
          </cell>
          <cell r="E1684" t="str">
            <v>IV</v>
          </cell>
          <cell r="F1684">
            <v>2023</v>
          </cell>
          <cell r="H1684" t="str">
            <v>*N*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4318000</v>
          </cell>
          <cell r="P1684">
            <v>53825000</v>
          </cell>
          <cell r="Q1684">
            <v>0</v>
          </cell>
          <cell r="R1684">
            <v>0</v>
          </cell>
          <cell r="S1684">
            <v>58143000</v>
          </cell>
        </row>
        <row r="1685">
          <cell r="A1685" t="str">
            <v>20277-2-2</v>
          </cell>
          <cell r="B1685" t="str">
            <v>Obras en la subestación con IUL 20277, para el nivel de tensión 2 y tipo de inversión II</v>
          </cell>
          <cell r="D1685">
            <v>2</v>
          </cell>
          <cell r="E1685" t="str">
            <v>II</v>
          </cell>
          <cell r="F1685">
            <v>2023</v>
          </cell>
          <cell r="H1685" t="str">
            <v>*N*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5111000</v>
          </cell>
          <cell r="P1685">
            <v>47364000</v>
          </cell>
          <cell r="Q1685">
            <v>0</v>
          </cell>
          <cell r="R1685">
            <v>0</v>
          </cell>
          <cell r="S1685">
            <v>52475000</v>
          </cell>
        </row>
        <row r="1686">
          <cell r="A1686" t="str">
            <v>20278-2-2</v>
          </cell>
          <cell r="B1686" t="str">
            <v>Obras en la subestación con IUL 20278, para el nivel de tensión 2 y tipo de inversión II</v>
          </cell>
          <cell r="D1686">
            <v>2</v>
          </cell>
          <cell r="E1686" t="str">
            <v>II</v>
          </cell>
          <cell r="F1686">
            <v>2023</v>
          </cell>
          <cell r="H1686" t="str">
            <v>*N*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449873334.62666667</v>
          </cell>
          <cell r="P1686">
            <v>3165000</v>
          </cell>
          <cell r="Q1686">
            <v>0</v>
          </cell>
          <cell r="R1686">
            <v>0</v>
          </cell>
          <cell r="S1686">
            <v>453038334.62666667</v>
          </cell>
        </row>
        <row r="1687">
          <cell r="A1687" t="str">
            <v>20278-2-3</v>
          </cell>
          <cell r="B1687" t="str">
            <v>Obras en la subestación con IUL 20278, para el nivel de tensión 2 y tipo de inversión III</v>
          </cell>
          <cell r="D1687">
            <v>2</v>
          </cell>
          <cell r="E1687" t="str">
            <v>III</v>
          </cell>
          <cell r="F1687">
            <v>2023</v>
          </cell>
          <cell r="H1687" t="str">
            <v>*N*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169723138.29333335</v>
          </cell>
          <cell r="P1687">
            <v>3982000</v>
          </cell>
          <cell r="Q1687">
            <v>0</v>
          </cell>
          <cell r="R1687">
            <v>0</v>
          </cell>
          <cell r="S1687">
            <v>173705138.29333335</v>
          </cell>
        </row>
        <row r="1688">
          <cell r="A1688" t="str">
            <v>20278-2-4</v>
          </cell>
          <cell r="B1688" t="str">
            <v>Obras en la subestación con IUL 20278, para el nivel de tensión 2 y tipo de inversión IV</v>
          </cell>
          <cell r="D1688">
            <v>2</v>
          </cell>
          <cell r="E1688" t="str">
            <v>IV</v>
          </cell>
          <cell r="F1688">
            <v>2023</v>
          </cell>
          <cell r="H1688" t="str">
            <v>*N*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810000</v>
          </cell>
          <cell r="P1688">
            <v>0</v>
          </cell>
          <cell r="Q1688">
            <v>0</v>
          </cell>
          <cell r="R1688">
            <v>0</v>
          </cell>
          <cell r="S1688">
            <v>810000</v>
          </cell>
        </row>
        <row r="1689">
          <cell r="A1689" t="str">
            <v>20279-2-3</v>
          </cell>
          <cell r="B1689" t="str">
            <v>Obras en la subestación con IUL 20279, para el nivel de tensión 2 y tipo de inversión III</v>
          </cell>
          <cell r="D1689">
            <v>2</v>
          </cell>
          <cell r="E1689" t="str">
            <v>III</v>
          </cell>
          <cell r="F1689">
            <v>2023</v>
          </cell>
          <cell r="H1689" t="str">
            <v>*N*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8127509.5066666659</v>
          </cell>
          <cell r="P1689">
            <v>7645000</v>
          </cell>
          <cell r="Q1689">
            <v>0</v>
          </cell>
          <cell r="R1689">
            <v>0</v>
          </cell>
          <cell r="S1689">
            <v>15772509.506666666</v>
          </cell>
        </row>
        <row r="1690">
          <cell r="A1690" t="str">
            <v>20280-2-2</v>
          </cell>
          <cell r="B1690" t="str">
            <v>Obras en la subestación con IUL 20280, para el nivel de tensión 2 y tipo de inversión II</v>
          </cell>
          <cell r="D1690">
            <v>2</v>
          </cell>
          <cell r="E1690" t="str">
            <v>II</v>
          </cell>
          <cell r="F1690">
            <v>2023</v>
          </cell>
          <cell r="H1690" t="str">
            <v>*N*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270000</v>
          </cell>
          <cell r="P1690">
            <v>0</v>
          </cell>
          <cell r="Q1690">
            <v>0</v>
          </cell>
          <cell r="R1690">
            <v>0</v>
          </cell>
          <cell r="S1690">
            <v>270000</v>
          </cell>
        </row>
        <row r="1691">
          <cell r="A1691" t="str">
            <v>20280-2-4</v>
          </cell>
          <cell r="B1691" t="str">
            <v>Obras en la subestación con IUL 20280, para el nivel de tensión 2 y tipo de inversión IV</v>
          </cell>
          <cell r="D1691">
            <v>2</v>
          </cell>
          <cell r="E1691" t="str">
            <v>IV</v>
          </cell>
          <cell r="F1691">
            <v>2023</v>
          </cell>
          <cell r="H1691" t="str">
            <v>*N*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2700000</v>
          </cell>
          <cell r="P1691">
            <v>0</v>
          </cell>
          <cell r="Q1691">
            <v>0</v>
          </cell>
          <cell r="R1691">
            <v>0</v>
          </cell>
          <cell r="S1691">
            <v>2700000</v>
          </cell>
        </row>
        <row r="1692">
          <cell r="A1692" t="str">
            <v>20280-2-3</v>
          </cell>
          <cell r="B1692" t="str">
            <v>Obras en la subestación con IUL 20280, para el nivel de tensión 2 y tipo de inversión III</v>
          </cell>
          <cell r="D1692">
            <v>2</v>
          </cell>
          <cell r="E1692" t="str">
            <v>III</v>
          </cell>
          <cell r="F1692">
            <v>2023</v>
          </cell>
          <cell r="H1692" t="str">
            <v>*N*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53349000</v>
          </cell>
          <cell r="P1692">
            <v>5115000</v>
          </cell>
          <cell r="Q1692">
            <v>0</v>
          </cell>
          <cell r="R1692">
            <v>0</v>
          </cell>
          <cell r="S1692">
            <v>58464000</v>
          </cell>
        </row>
        <row r="1693">
          <cell r="A1693" t="str">
            <v>20281-2-3</v>
          </cell>
          <cell r="B1693" t="str">
            <v>Obras en la subestación con IUL 20281, para el nivel de tensión 2 y tipo de inversión III</v>
          </cell>
          <cell r="D1693">
            <v>2</v>
          </cell>
          <cell r="E1693" t="str">
            <v>III</v>
          </cell>
          <cell r="F1693">
            <v>2023</v>
          </cell>
          <cell r="H1693" t="str">
            <v>*N*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14486948.32</v>
          </cell>
          <cell r="P1693">
            <v>6602000</v>
          </cell>
          <cell r="Q1693">
            <v>0</v>
          </cell>
          <cell r="R1693">
            <v>0</v>
          </cell>
          <cell r="S1693">
            <v>21088948.32</v>
          </cell>
        </row>
        <row r="1694">
          <cell r="A1694" t="str">
            <v>20282-2-2</v>
          </cell>
          <cell r="B1694" t="str">
            <v>Obras en la subestación con IUL 20282, para el nivel de tensión 2 y tipo de inversión II</v>
          </cell>
          <cell r="D1694">
            <v>2</v>
          </cell>
          <cell r="E1694" t="str">
            <v>II</v>
          </cell>
          <cell r="F1694">
            <v>2023</v>
          </cell>
          <cell r="H1694" t="str">
            <v>*N*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16715362</v>
          </cell>
          <cell r="P1694">
            <v>0</v>
          </cell>
          <cell r="Q1694">
            <v>0</v>
          </cell>
          <cell r="R1694">
            <v>0</v>
          </cell>
          <cell r="S1694">
            <v>16715362</v>
          </cell>
        </row>
        <row r="1695">
          <cell r="A1695" t="str">
            <v>20282-2-4</v>
          </cell>
          <cell r="B1695" t="str">
            <v>Obras en la subestación con IUL 20282, para el nivel de tensión 2 y tipo de inversión IV</v>
          </cell>
          <cell r="D1695">
            <v>2</v>
          </cell>
          <cell r="E1695" t="str">
            <v>IV</v>
          </cell>
          <cell r="F1695">
            <v>2023</v>
          </cell>
          <cell r="H1695" t="str">
            <v>*N*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6125000</v>
          </cell>
          <cell r="P1695">
            <v>0</v>
          </cell>
          <cell r="Q1695">
            <v>0</v>
          </cell>
          <cell r="R1695">
            <v>0</v>
          </cell>
          <cell r="S1695">
            <v>6125000</v>
          </cell>
        </row>
        <row r="1696">
          <cell r="A1696" t="str">
            <v>20282-2-3</v>
          </cell>
          <cell r="B1696" t="str">
            <v>Obras en la subestación con IUL 20282, para el nivel de tensión 2 y tipo de inversión III</v>
          </cell>
          <cell r="D1696">
            <v>2</v>
          </cell>
          <cell r="E1696" t="str">
            <v>III</v>
          </cell>
          <cell r="F1696">
            <v>2023</v>
          </cell>
          <cell r="H1696" t="str">
            <v>*N*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31793418.620000001</v>
          </cell>
          <cell r="P1696">
            <v>2530000</v>
          </cell>
          <cell r="Q1696">
            <v>0</v>
          </cell>
          <cell r="R1696">
            <v>0</v>
          </cell>
          <cell r="S1696">
            <v>34323418.620000005</v>
          </cell>
        </row>
        <row r="1697">
          <cell r="A1697" t="str">
            <v>20285-3-2</v>
          </cell>
          <cell r="B1697" t="str">
            <v>Obras en la subestación con IUL 20285, para el nivel de tensión 3 y tipo de inversión II</v>
          </cell>
          <cell r="D1697">
            <v>3</v>
          </cell>
          <cell r="E1697" t="str">
            <v>II</v>
          </cell>
          <cell r="F1697">
            <v>2023</v>
          </cell>
          <cell r="H1697" t="str">
            <v>*N*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167141376.26666668</v>
          </cell>
          <cell r="P1697">
            <v>6146000</v>
          </cell>
          <cell r="Q1697">
            <v>0</v>
          </cell>
          <cell r="R1697">
            <v>0</v>
          </cell>
          <cell r="S1697">
            <v>173287376.26666668</v>
          </cell>
        </row>
        <row r="1698">
          <cell r="A1698" t="str">
            <v>20285-3-3</v>
          </cell>
          <cell r="B1698" t="str">
            <v>Obras en la subestación con IUL 20285, para el nivel de tensión 3 y tipo de inversión III</v>
          </cell>
          <cell r="D1698">
            <v>3</v>
          </cell>
          <cell r="E1698" t="str">
            <v>III</v>
          </cell>
          <cell r="F1698">
            <v>2023</v>
          </cell>
          <cell r="H1698" t="str">
            <v>*N*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382226862.88</v>
          </cell>
          <cell r="P1698">
            <v>0</v>
          </cell>
          <cell r="Q1698">
            <v>0</v>
          </cell>
          <cell r="R1698">
            <v>0</v>
          </cell>
          <cell r="S1698">
            <v>382226862.88</v>
          </cell>
        </row>
        <row r="1699">
          <cell r="A1699" t="str">
            <v>20286-3-4</v>
          </cell>
          <cell r="B1699" t="str">
            <v>Obras en la subestación con IUL 20286, para el nivel de tensión 3 y tipo de inversión IV</v>
          </cell>
          <cell r="D1699">
            <v>3</v>
          </cell>
          <cell r="E1699" t="str">
            <v>IV</v>
          </cell>
          <cell r="F1699">
            <v>2023</v>
          </cell>
          <cell r="H1699" t="str">
            <v>*N*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33246000</v>
          </cell>
          <cell r="P1699">
            <v>70082000</v>
          </cell>
          <cell r="Q1699">
            <v>0</v>
          </cell>
          <cell r="R1699">
            <v>0</v>
          </cell>
          <cell r="S1699">
            <v>103328000</v>
          </cell>
        </row>
        <row r="1700">
          <cell r="A1700" t="str">
            <v>20288-2-4</v>
          </cell>
          <cell r="B1700" t="str">
            <v>Obras en la subestación con IUL 20288, para el nivel de tensión 2 y tipo de inversión IV</v>
          </cell>
          <cell r="D1700">
            <v>2</v>
          </cell>
          <cell r="E1700" t="str">
            <v>IV</v>
          </cell>
          <cell r="F1700">
            <v>2023</v>
          </cell>
          <cell r="H1700" t="str">
            <v>*N*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2801724</v>
          </cell>
          <cell r="P1700">
            <v>0</v>
          </cell>
          <cell r="Q1700">
            <v>0</v>
          </cell>
          <cell r="R1700">
            <v>0</v>
          </cell>
          <cell r="S1700">
            <v>2801724</v>
          </cell>
        </row>
        <row r="1701">
          <cell r="A1701" t="str">
            <v>20288-2-3</v>
          </cell>
          <cell r="B1701" t="str">
            <v>Obras en la subestación con IUL 20288, para el nivel de tensión 2 y tipo de inversión III</v>
          </cell>
          <cell r="D1701">
            <v>2</v>
          </cell>
          <cell r="E1701" t="str">
            <v>III</v>
          </cell>
          <cell r="F1701">
            <v>2023</v>
          </cell>
          <cell r="H1701" t="str">
            <v>*N*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9780540</v>
          </cell>
          <cell r="P1701">
            <v>2046000</v>
          </cell>
          <cell r="Q1701">
            <v>0</v>
          </cell>
          <cell r="R1701">
            <v>0</v>
          </cell>
          <cell r="S1701">
            <v>11826540</v>
          </cell>
        </row>
        <row r="1702">
          <cell r="A1702" t="str">
            <v>20288-2-2</v>
          </cell>
          <cell r="B1702" t="str">
            <v>Obras en la subestación con IUL 20288, para el nivel de tensión 2 y tipo de inversión II</v>
          </cell>
          <cell r="D1702">
            <v>2</v>
          </cell>
          <cell r="E1702" t="str">
            <v>II</v>
          </cell>
          <cell r="F1702">
            <v>2023</v>
          </cell>
          <cell r="H1702" t="str">
            <v>*N*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270000</v>
          </cell>
          <cell r="P1702">
            <v>0</v>
          </cell>
          <cell r="Q1702">
            <v>0</v>
          </cell>
          <cell r="R1702">
            <v>0</v>
          </cell>
          <cell r="S1702">
            <v>270000</v>
          </cell>
        </row>
        <row r="1703">
          <cell r="A1703" t="str">
            <v>20289-2-2</v>
          </cell>
          <cell r="B1703" t="str">
            <v>Obras en la subestación con IUL 20289, para el nivel de tensión 2 y tipo de inversión II</v>
          </cell>
          <cell r="D1703">
            <v>2</v>
          </cell>
          <cell r="E1703" t="str">
            <v>II</v>
          </cell>
          <cell r="F1703">
            <v>2023</v>
          </cell>
          <cell r="H1703" t="str">
            <v>*N*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189922682.04666665</v>
          </cell>
          <cell r="P1703">
            <v>55808000</v>
          </cell>
          <cell r="Q1703">
            <v>0</v>
          </cell>
          <cell r="R1703">
            <v>0</v>
          </cell>
          <cell r="S1703">
            <v>245730682.04666665</v>
          </cell>
        </row>
        <row r="1704">
          <cell r="A1704" t="str">
            <v>20289-2-4</v>
          </cell>
          <cell r="B1704" t="str">
            <v>Obras en la subestación con IUL 20289, para el nivel de tensión 2 y tipo de inversión IV</v>
          </cell>
          <cell r="D1704">
            <v>2</v>
          </cell>
          <cell r="E1704" t="str">
            <v>IV</v>
          </cell>
          <cell r="F1704">
            <v>2023</v>
          </cell>
          <cell r="H1704" t="str">
            <v>*N*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37691827.666666664</v>
          </cell>
          <cell r="P1704">
            <v>57125000</v>
          </cell>
          <cell r="Q1704">
            <v>0</v>
          </cell>
          <cell r="R1704">
            <v>0</v>
          </cell>
          <cell r="S1704">
            <v>94816827.666666657</v>
          </cell>
        </row>
        <row r="1705">
          <cell r="A1705" t="str">
            <v>20289-2-3</v>
          </cell>
          <cell r="B1705" t="str">
            <v>Obras en la subestación con IUL 20289, para el nivel de tensión 2 y tipo de inversión III</v>
          </cell>
          <cell r="D1705">
            <v>2</v>
          </cell>
          <cell r="E1705" t="str">
            <v>III</v>
          </cell>
          <cell r="F1705">
            <v>2023</v>
          </cell>
          <cell r="H1705" t="str">
            <v>*N*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171281396.97333333</v>
          </cell>
          <cell r="P1705">
            <v>24497000</v>
          </cell>
          <cell r="Q1705">
            <v>0</v>
          </cell>
          <cell r="R1705">
            <v>0</v>
          </cell>
          <cell r="S1705">
            <v>195778396.97333333</v>
          </cell>
        </row>
        <row r="1706">
          <cell r="A1706" t="str">
            <v>20290-2-4</v>
          </cell>
          <cell r="B1706" t="str">
            <v>Obras en la subestación con IUL 20290, para el nivel de tensión 2 y tipo de inversión IV</v>
          </cell>
          <cell r="D1706">
            <v>2</v>
          </cell>
          <cell r="E1706" t="str">
            <v>IV</v>
          </cell>
          <cell r="F1706">
            <v>2023</v>
          </cell>
          <cell r="H1706" t="str">
            <v>*N*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26059105.399999999</v>
          </cell>
          <cell r="P1706">
            <v>0</v>
          </cell>
          <cell r="Q1706">
            <v>0</v>
          </cell>
          <cell r="R1706">
            <v>0</v>
          </cell>
          <cell r="S1706">
            <v>26059105.399999999</v>
          </cell>
        </row>
        <row r="1707">
          <cell r="A1707" t="str">
            <v>20291-3-3</v>
          </cell>
          <cell r="B1707" t="str">
            <v>Obras en la subestación con IUL 20291, para el nivel de tensión 3 y tipo de inversión III</v>
          </cell>
          <cell r="D1707">
            <v>3</v>
          </cell>
          <cell r="E1707" t="str">
            <v>III</v>
          </cell>
          <cell r="F1707">
            <v>2023</v>
          </cell>
          <cell r="H1707" t="str">
            <v>*N*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376000</v>
          </cell>
          <cell r="P1707">
            <v>0</v>
          </cell>
          <cell r="Q1707">
            <v>0</v>
          </cell>
          <cell r="R1707">
            <v>0</v>
          </cell>
          <cell r="S1707">
            <v>376000</v>
          </cell>
        </row>
        <row r="1708">
          <cell r="A1708" t="str">
            <v>20292-2-2</v>
          </cell>
          <cell r="B1708" t="str">
            <v>Obras en la subestación con IUL 20292, para el nivel de tensión 2 y tipo de inversión II</v>
          </cell>
          <cell r="D1708">
            <v>2</v>
          </cell>
          <cell r="E1708" t="str">
            <v>II</v>
          </cell>
          <cell r="F1708">
            <v>2023</v>
          </cell>
          <cell r="H1708" t="str">
            <v>*N*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1080000</v>
          </cell>
          <cell r="P1708">
            <v>2894000</v>
          </cell>
          <cell r="Q1708">
            <v>0</v>
          </cell>
          <cell r="R1708">
            <v>0</v>
          </cell>
          <cell r="S1708">
            <v>3974000</v>
          </cell>
        </row>
        <row r="1709">
          <cell r="A1709" t="str">
            <v>20292-2-3</v>
          </cell>
          <cell r="B1709" t="str">
            <v>Obras en la subestación con IUL 20292, para el nivel de tensión 2 y tipo de inversión III</v>
          </cell>
          <cell r="D1709">
            <v>2</v>
          </cell>
          <cell r="E1709" t="str">
            <v>III</v>
          </cell>
          <cell r="F1709">
            <v>2023</v>
          </cell>
          <cell r="H1709" t="str">
            <v>*N*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23618948</v>
          </cell>
          <cell r="P1709">
            <v>4269000</v>
          </cell>
          <cell r="Q1709">
            <v>0</v>
          </cell>
          <cell r="R1709">
            <v>0</v>
          </cell>
          <cell r="S1709">
            <v>27887948</v>
          </cell>
        </row>
        <row r="1710">
          <cell r="A1710" t="str">
            <v>20293-2-2</v>
          </cell>
          <cell r="B1710" t="str">
            <v>Obras en la subestación con IUL 20293, para el nivel de tensión 2 y tipo de inversión II</v>
          </cell>
          <cell r="D1710">
            <v>2</v>
          </cell>
          <cell r="E1710" t="str">
            <v>II</v>
          </cell>
          <cell r="F1710">
            <v>2023</v>
          </cell>
          <cell r="H1710" t="str">
            <v>*N*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206044293.48666668</v>
          </cell>
          <cell r="P1710">
            <v>6524000</v>
          </cell>
          <cell r="Q1710">
            <v>0</v>
          </cell>
          <cell r="R1710">
            <v>0</v>
          </cell>
          <cell r="S1710">
            <v>212568293.48666668</v>
          </cell>
        </row>
        <row r="1711">
          <cell r="A1711" t="str">
            <v>20293-2-3</v>
          </cell>
          <cell r="B1711" t="str">
            <v>Obras en la subestación con IUL 20293, para el nivel de tensión 2 y tipo de inversión III</v>
          </cell>
          <cell r="D1711">
            <v>2</v>
          </cell>
          <cell r="E1711" t="str">
            <v>III</v>
          </cell>
          <cell r="F1711">
            <v>2023</v>
          </cell>
          <cell r="H1711" t="str">
            <v>*N*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54261000</v>
          </cell>
          <cell r="P1711">
            <v>19382000</v>
          </cell>
          <cell r="Q1711">
            <v>0</v>
          </cell>
          <cell r="R1711">
            <v>0</v>
          </cell>
          <cell r="S1711">
            <v>73643000</v>
          </cell>
        </row>
        <row r="1712">
          <cell r="A1712" t="str">
            <v>20294-2-3</v>
          </cell>
          <cell r="B1712" t="str">
            <v>Obras en la subestación con IUL 20294, para el nivel de tensión 2 y tipo de inversión III</v>
          </cell>
          <cell r="D1712">
            <v>2</v>
          </cell>
          <cell r="E1712" t="str">
            <v>III</v>
          </cell>
          <cell r="F1712">
            <v>2023</v>
          </cell>
          <cell r="H1712" t="str">
            <v>*N*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14773343.039999999</v>
          </cell>
          <cell r="P1712">
            <v>12937000</v>
          </cell>
          <cell r="Q1712">
            <v>0</v>
          </cell>
          <cell r="R1712">
            <v>0</v>
          </cell>
          <cell r="S1712">
            <v>27710343.039999999</v>
          </cell>
        </row>
        <row r="1713">
          <cell r="A1713" t="str">
            <v>20294-2-2</v>
          </cell>
          <cell r="B1713" t="str">
            <v>Obras en la subestación con IUL 20294, para el nivel de tensión 2 y tipo de inversión II</v>
          </cell>
          <cell r="D1713">
            <v>2</v>
          </cell>
          <cell r="E1713" t="str">
            <v>II</v>
          </cell>
          <cell r="F1713">
            <v>2023</v>
          </cell>
          <cell r="H1713" t="str">
            <v>*N*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70249392.400000006</v>
          </cell>
          <cell r="P1713">
            <v>2884000</v>
          </cell>
          <cell r="Q1713">
            <v>0</v>
          </cell>
          <cell r="R1713">
            <v>0</v>
          </cell>
          <cell r="S1713">
            <v>73133392.400000006</v>
          </cell>
        </row>
        <row r="1714">
          <cell r="A1714" t="str">
            <v>20295-2-2</v>
          </cell>
          <cell r="B1714" t="str">
            <v>Obras en la subestación con IUL 20295, para el nivel de tensión 2 y tipo de inversión II</v>
          </cell>
          <cell r="D1714">
            <v>2</v>
          </cell>
          <cell r="E1714" t="str">
            <v>II</v>
          </cell>
          <cell r="F1714">
            <v>2023</v>
          </cell>
          <cell r="H1714" t="str">
            <v>*N*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64024658.780000001</v>
          </cell>
          <cell r="P1714">
            <v>484000</v>
          </cell>
          <cell r="Q1714">
            <v>0</v>
          </cell>
          <cell r="R1714">
            <v>0</v>
          </cell>
          <cell r="S1714">
            <v>64508658.780000001</v>
          </cell>
        </row>
        <row r="1715">
          <cell r="A1715" t="str">
            <v>20295-2-4</v>
          </cell>
          <cell r="B1715" t="str">
            <v>Obras en la subestación con IUL 20295, para el nivel de tensión 2 y tipo de inversión IV</v>
          </cell>
          <cell r="D1715">
            <v>2</v>
          </cell>
          <cell r="E1715" t="str">
            <v>IV</v>
          </cell>
          <cell r="F1715">
            <v>2023</v>
          </cell>
          <cell r="H1715" t="str">
            <v>*N*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31935205.333333332</v>
          </cell>
          <cell r="P1715">
            <v>47329000</v>
          </cell>
          <cell r="Q1715">
            <v>0</v>
          </cell>
          <cell r="R1715">
            <v>0</v>
          </cell>
          <cell r="S1715">
            <v>79264205.333333328</v>
          </cell>
        </row>
        <row r="1716">
          <cell r="A1716" t="str">
            <v>20295-2-3</v>
          </cell>
          <cell r="B1716" t="str">
            <v>Obras en la subestación con IUL 20295, para el nivel de tensión 2 y tipo de inversión III</v>
          </cell>
          <cell r="D1716">
            <v>2</v>
          </cell>
          <cell r="E1716" t="str">
            <v>III</v>
          </cell>
          <cell r="F1716">
            <v>2023</v>
          </cell>
          <cell r="H1716" t="str">
            <v>*N*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25199000</v>
          </cell>
          <cell r="P1716">
            <v>10065000</v>
          </cell>
          <cell r="Q1716">
            <v>0</v>
          </cell>
          <cell r="R1716">
            <v>0</v>
          </cell>
          <cell r="S1716">
            <v>35264000</v>
          </cell>
        </row>
        <row r="1717">
          <cell r="A1717" t="str">
            <v>20296-2-2</v>
          </cell>
          <cell r="B1717" t="str">
            <v>Obras en la subestación con IUL 20296, para el nivel de tensión 2 y tipo de inversión II</v>
          </cell>
          <cell r="D1717">
            <v>2</v>
          </cell>
          <cell r="E1717" t="str">
            <v>II</v>
          </cell>
          <cell r="F1717">
            <v>2023</v>
          </cell>
          <cell r="H1717" t="str">
            <v>*N*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266730448.20000005</v>
          </cell>
          <cell r="P1717">
            <v>10771000</v>
          </cell>
          <cell r="Q1717">
            <v>0</v>
          </cell>
          <cell r="R1717">
            <v>0</v>
          </cell>
          <cell r="S1717">
            <v>277501448.20000005</v>
          </cell>
        </row>
        <row r="1718">
          <cell r="A1718" t="str">
            <v>20296-2-3</v>
          </cell>
          <cell r="B1718" t="str">
            <v>Obras en la subestación con IUL 20296, para el nivel de tensión 2 y tipo de inversión III</v>
          </cell>
          <cell r="D1718">
            <v>2</v>
          </cell>
          <cell r="E1718" t="str">
            <v>III</v>
          </cell>
          <cell r="F1718">
            <v>2023</v>
          </cell>
          <cell r="H1718" t="str">
            <v>*N*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65972236.453333333</v>
          </cell>
          <cell r="P1718">
            <v>3069000</v>
          </cell>
          <cell r="Q1718">
            <v>0</v>
          </cell>
          <cell r="R1718">
            <v>0</v>
          </cell>
          <cell r="S1718">
            <v>69041236.453333333</v>
          </cell>
        </row>
        <row r="1719">
          <cell r="A1719" t="str">
            <v>20296-2-4</v>
          </cell>
          <cell r="B1719" t="str">
            <v>Obras en la subestación con IUL 20296, para el nivel de tensión 2 y tipo de inversión IV</v>
          </cell>
          <cell r="D1719">
            <v>2</v>
          </cell>
          <cell r="E1719" t="str">
            <v>IV</v>
          </cell>
          <cell r="F1719">
            <v>2023</v>
          </cell>
          <cell r="H1719" t="str">
            <v>*N*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19677290.666666668</v>
          </cell>
          <cell r="P1719">
            <v>5353000</v>
          </cell>
          <cell r="Q1719">
            <v>0</v>
          </cell>
          <cell r="R1719">
            <v>0</v>
          </cell>
          <cell r="S1719">
            <v>25030290.666666668</v>
          </cell>
        </row>
        <row r="1720">
          <cell r="A1720" t="str">
            <v>20297-2-2</v>
          </cell>
          <cell r="B1720" t="str">
            <v>Obras en la subestación con IUL 20297, para el nivel de tensión 2 y tipo de inversión II</v>
          </cell>
          <cell r="D1720">
            <v>2</v>
          </cell>
          <cell r="E1720" t="str">
            <v>II</v>
          </cell>
          <cell r="F1720">
            <v>2023</v>
          </cell>
          <cell r="H1720" t="str">
            <v>*N*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74115156.673333317</v>
          </cell>
          <cell r="P1720">
            <v>0</v>
          </cell>
          <cell r="Q1720">
            <v>0</v>
          </cell>
          <cell r="R1720">
            <v>0</v>
          </cell>
          <cell r="S1720">
            <v>74115156.673333317</v>
          </cell>
        </row>
        <row r="1721">
          <cell r="A1721" t="str">
            <v>20297-2-4</v>
          </cell>
          <cell r="B1721" t="str">
            <v>Obras en la subestación con IUL 20297, para el nivel de tensión 2 y tipo de inversión IV</v>
          </cell>
          <cell r="D1721">
            <v>2</v>
          </cell>
          <cell r="E1721" t="str">
            <v>IV</v>
          </cell>
          <cell r="F1721">
            <v>2023</v>
          </cell>
          <cell r="H1721" t="str">
            <v>*N*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17263887.270000003</v>
          </cell>
          <cell r="P1721">
            <v>482000</v>
          </cell>
          <cell r="Q1721">
            <v>0</v>
          </cell>
          <cell r="R1721">
            <v>0</v>
          </cell>
          <cell r="S1721">
            <v>17745887.270000003</v>
          </cell>
        </row>
        <row r="1722">
          <cell r="A1722" t="str">
            <v>20297-2-3</v>
          </cell>
          <cell r="B1722" t="str">
            <v>Obras en la subestación con IUL 20297, para el nivel de tensión 2 y tipo de inversión III</v>
          </cell>
          <cell r="D1722">
            <v>2</v>
          </cell>
          <cell r="E1722" t="str">
            <v>III</v>
          </cell>
          <cell r="F1722">
            <v>2023</v>
          </cell>
          <cell r="H1722" t="str">
            <v>*N*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45333300.053333335</v>
          </cell>
          <cell r="P1722">
            <v>13360000</v>
          </cell>
          <cell r="Q1722">
            <v>0</v>
          </cell>
          <cell r="R1722">
            <v>0</v>
          </cell>
          <cell r="S1722">
            <v>58693300.053333335</v>
          </cell>
        </row>
        <row r="1723">
          <cell r="A1723" t="str">
            <v>20298-2-2</v>
          </cell>
          <cell r="B1723" t="str">
            <v>Obras en la subestación con IUL 20298, para el nivel de tensión 2 y tipo de inversión II</v>
          </cell>
          <cell r="D1723">
            <v>2</v>
          </cell>
          <cell r="E1723" t="str">
            <v>II</v>
          </cell>
          <cell r="F1723">
            <v>2023</v>
          </cell>
          <cell r="H1723" t="str">
            <v>*N*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5111000</v>
          </cell>
          <cell r="P1723">
            <v>484000</v>
          </cell>
          <cell r="Q1723">
            <v>0</v>
          </cell>
          <cell r="R1723">
            <v>0</v>
          </cell>
          <cell r="S1723">
            <v>5595000</v>
          </cell>
        </row>
        <row r="1724">
          <cell r="A1724" t="str">
            <v>20299-2-2</v>
          </cell>
          <cell r="B1724" t="str">
            <v>Obras en la subestación con IUL 20299, para el nivel de tensión 2 y tipo de inversión II</v>
          </cell>
          <cell r="D1724">
            <v>2</v>
          </cell>
          <cell r="E1724" t="str">
            <v>II</v>
          </cell>
          <cell r="F1724">
            <v>2023</v>
          </cell>
          <cell r="H1724" t="str">
            <v>*N*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401942431.07333344</v>
          </cell>
          <cell r="P1724">
            <v>3417000</v>
          </cell>
          <cell r="Q1724">
            <v>0</v>
          </cell>
          <cell r="R1724">
            <v>0</v>
          </cell>
          <cell r="S1724">
            <v>405359431.07333344</v>
          </cell>
        </row>
        <row r="1725">
          <cell r="A1725" t="str">
            <v>20299-2-4</v>
          </cell>
          <cell r="B1725" t="str">
            <v>Obras en la subestación con IUL 20299, para el nivel de tensión 2 y tipo de inversión IV</v>
          </cell>
          <cell r="D1725">
            <v>2</v>
          </cell>
          <cell r="E1725" t="str">
            <v>IV</v>
          </cell>
          <cell r="F1725">
            <v>2023</v>
          </cell>
          <cell r="H1725" t="str">
            <v>*N*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540000</v>
          </cell>
          <cell r="P1725">
            <v>92285000</v>
          </cell>
          <cell r="Q1725">
            <v>0</v>
          </cell>
          <cell r="R1725">
            <v>0</v>
          </cell>
          <cell r="S1725">
            <v>92825000</v>
          </cell>
        </row>
        <row r="1726">
          <cell r="A1726" t="str">
            <v>20299-2-3</v>
          </cell>
          <cell r="B1726" t="str">
            <v>Obras en la subestación con IUL 20299, para el nivel de tensión 2 y tipo de inversión III</v>
          </cell>
          <cell r="D1726">
            <v>2</v>
          </cell>
          <cell r="E1726" t="str">
            <v>III</v>
          </cell>
          <cell r="F1726">
            <v>2023</v>
          </cell>
          <cell r="H1726" t="str">
            <v>*N*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166726695.5</v>
          </cell>
          <cell r="P1726">
            <v>4092000</v>
          </cell>
          <cell r="Q1726">
            <v>0</v>
          </cell>
          <cell r="R1726">
            <v>0</v>
          </cell>
          <cell r="S1726">
            <v>170818695.5</v>
          </cell>
        </row>
        <row r="1727">
          <cell r="A1727" t="str">
            <v>20300-2-2</v>
          </cell>
          <cell r="B1727" t="str">
            <v>Obras en la subestación con IUL 20300, para el nivel de tensión 2 y tipo de inversión II</v>
          </cell>
          <cell r="D1727">
            <v>2</v>
          </cell>
          <cell r="E1727" t="str">
            <v>II</v>
          </cell>
          <cell r="F1727">
            <v>2023</v>
          </cell>
          <cell r="H1727" t="str">
            <v>*N*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24034436.066666666</v>
          </cell>
          <cell r="P1727">
            <v>484000</v>
          </cell>
          <cell r="Q1727">
            <v>0</v>
          </cell>
          <cell r="R1727">
            <v>0</v>
          </cell>
          <cell r="S1727">
            <v>24518436.066666666</v>
          </cell>
        </row>
        <row r="1728">
          <cell r="A1728" t="str">
            <v>20300-2-3</v>
          </cell>
          <cell r="B1728" t="str">
            <v>Obras en la subestación con IUL 20300, para el nivel de tensión 2 y tipo de inversión III</v>
          </cell>
          <cell r="D1728">
            <v>2</v>
          </cell>
          <cell r="E1728" t="str">
            <v>III</v>
          </cell>
          <cell r="F1728">
            <v>2023</v>
          </cell>
          <cell r="H1728" t="str">
            <v>*N*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11344000</v>
          </cell>
          <cell r="P1728">
            <v>11253000</v>
          </cell>
          <cell r="Q1728">
            <v>0</v>
          </cell>
          <cell r="R1728">
            <v>0</v>
          </cell>
          <cell r="S1728">
            <v>22597000</v>
          </cell>
        </row>
        <row r="1729">
          <cell r="A1729" t="str">
            <v>20301-3-2</v>
          </cell>
          <cell r="B1729" t="str">
            <v>Obras en la subestación con IUL 20301, para el nivel de tensión 3 y tipo de inversión II</v>
          </cell>
          <cell r="D1729">
            <v>3</v>
          </cell>
          <cell r="E1729" t="str">
            <v>II</v>
          </cell>
          <cell r="F1729">
            <v>2023</v>
          </cell>
          <cell r="H1729" t="str">
            <v>*N*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95543208.74666667</v>
          </cell>
          <cell r="P1729">
            <v>3073000</v>
          </cell>
          <cell r="Q1729">
            <v>0</v>
          </cell>
          <cell r="R1729">
            <v>0</v>
          </cell>
          <cell r="S1729">
            <v>98616208.74666667</v>
          </cell>
        </row>
        <row r="1730">
          <cell r="A1730" t="str">
            <v>20302-3-2</v>
          </cell>
          <cell r="B1730" t="str">
            <v>Obras en la subestación con IUL 20302, para el nivel de tensión 3 y tipo de inversión II</v>
          </cell>
          <cell r="D1730">
            <v>3</v>
          </cell>
          <cell r="E1730" t="str">
            <v>II</v>
          </cell>
          <cell r="F1730">
            <v>2023</v>
          </cell>
          <cell r="H1730" t="str">
            <v>*N*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22732789.173333332</v>
          </cell>
          <cell r="P1730">
            <v>3073000</v>
          </cell>
          <cell r="Q1730">
            <v>0</v>
          </cell>
          <cell r="R1730">
            <v>0</v>
          </cell>
          <cell r="S1730">
            <v>25805789.173333332</v>
          </cell>
        </row>
        <row r="1731">
          <cell r="A1731" t="str">
            <v>20302-3-3</v>
          </cell>
          <cell r="B1731" t="str">
            <v>Obras en la subestación con IUL 20302, para el nivel de tensión 3 y tipo de inversión III</v>
          </cell>
          <cell r="D1731">
            <v>3</v>
          </cell>
          <cell r="E1731" t="str">
            <v>III</v>
          </cell>
          <cell r="F1731">
            <v>2023</v>
          </cell>
          <cell r="H1731" t="str">
            <v>*N*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13933573.333333334</v>
          </cell>
          <cell r="P1731">
            <v>0</v>
          </cell>
          <cell r="Q1731">
            <v>0</v>
          </cell>
          <cell r="R1731">
            <v>0</v>
          </cell>
          <cell r="S1731">
            <v>13933573.333333334</v>
          </cell>
        </row>
        <row r="1732">
          <cell r="A1732" t="str">
            <v>20303-3-2</v>
          </cell>
          <cell r="B1732" t="str">
            <v>Obras en la subestación con IUL 20303, para el nivel de tensión 3 y tipo de inversión II</v>
          </cell>
          <cell r="D1732">
            <v>3</v>
          </cell>
          <cell r="E1732" t="str">
            <v>II</v>
          </cell>
          <cell r="F1732">
            <v>2023</v>
          </cell>
          <cell r="H1732" t="str">
            <v>*N*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81187925.013333336</v>
          </cell>
          <cell r="P1732">
            <v>1581000</v>
          </cell>
          <cell r="Q1732">
            <v>0</v>
          </cell>
          <cell r="R1732">
            <v>0</v>
          </cell>
          <cell r="S1732">
            <v>82768925.013333336</v>
          </cell>
        </row>
        <row r="1733">
          <cell r="A1733" t="str">
            <v>20303-3-3</v>
          </cell>
          <cell r="B1733" t="str">
            <v>Obras en la subestación con IUL 20303, para el nivel de tensión 3 y tipo de inversión III</v>
          </cell>
          <cell r="D1733">
            <v>3</v>
          </cell>
          <cell r="E1733" t="str">
            <v>III</v>
          </cell>
          <cell r="F1733">
            <v>2023</v>
          </cell>
          <cell r="H1733" t="str">
            <v>*N*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21286821.093333334</v>
          </cell>
          <cell r="P1733">
            <v>0</v>
          </cell>
          <cell r="Q1733">
            <v>0</v>
          </cell>
          <cell r="R1733">
            <v>0</v>
          </cell>
          <cell r="S1733">
            <v>21286821.093333334</v>
          </cell>
        </row>
        <row r="1734">
          <cell r="A1734" t="str">
            <v>20304-2-2</v>
          </cell>
          <cell r="B1734" t="str">
            <v>Obras en la subestación con IUL 20304, para el nivel de tensión 2 y tipo de inversión II</v>
          </cell>
          <cell r="D1734">
            <v>2</v>
          </cell>
          <cell r="E1734" t="str">
            <v>II</v>
          </cell>
          <cell r="F1734">
            <v>2023</v>
          </cell>
          <cell r="H1734" t="str">
            <v>*N*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297019545.17333329</v>
          </cell>
          <cell r="P1734">
            <v>1003000</v>
          </cell>
          <cell r="Q1734">
            <v>0</v>
          </cell>
          <cell r="R1734">
            <v>0</v>
          </cell>
          <cell r="S1734">
            <v>298022545.17333329</v>
          </cell>
        </row>
        <row r="1735">
          <cell r="A1735" t="str">
            <v>20304-2-3</v>
          </cell>
          <cell r="B1735" t="str">
            <v>Obras en la subestación con IUL 20304, para el nivel de tensión 2 y tipo de inversión III</v>
          </cell>
          <cell r="D1735">
            <v>2</v>
          </cell>
          <cell r="E1735" t="str">
            <v>III</v>
          </cell>
          <cell r="F1735">
            <v>2023</v>
          </cell>
          <cell r="H1735" t="str">
            <v>*N*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2793392</v>
          </cell>
          <cell r="P1735">
            <v>5115000</v>
          </cell>
          <cell r="Q1735">
            <v>0</v>
          </cell>
          <cell r="R1735">
            <v>0</v>
          </cell>
          <cell r="S1735">
            <v>7908392</v>
          </cell>
        </row>
        <row r="1736">
          <cell r="A1736" t="str">
            <v>20305-2-2</v>
          </cell>
          <cell r="B1736" t="str">
            <v>Obras en la subestación con IUL 20305, para el nivel de tensión 2 y tipo de inversión II</v>
          </cell>
          <cell r="D1736">
            <v>2</v>
          </cell>
          <cell r="E1736" t="str">
            <v>II</v>
          </cell>
          <cell r="F1736">
            <v>2023</v>
          </cell>
          <cell r="H1736" t="str">
            <v>*N*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95042725.920000002</v>
          </cell>
          <cell r="P1736">
            <v>3009000</v>
          </cell>
          <cell r="Q1736">
            <v>0</v>
          </cell>
          <cell r="R1736">
            <v>0</v>
          </cell>
          <cell r="S1736">
            <v>98051725.920000002</v>
          </cell>
        </row>
        <row r="1737">
          <cell r="A1737" t="str">
            <v>20305-2-3</v>
          </cell>
          <cell r="B1737" t="str">
            <v>Obras en la subestación con IUL 20305, para el nivel de tensión 2 y tipo de inversión III</v>
          </cell>
          <cell r="D1737">
            <v>2</v>
          </cell>
          <cell r="E1737" t="str">
            <v>III</v>
          </cell>
          <cell r="F1737">
            <v>2023</v>
          </cell>
          <cell r="H1737" t="str">
            <v>*N*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55638877.68</v>
          </cell>
          <cell r="P1737">
            <v>2026000</v>
          </cell>
          <cell r="Q1737">
            <v>0</v>
          </cell>
          <cell r="R1737">
            <v>0</v>
          </cell>
          <cell r="S1737">
            <v>57664877.68</v>
          </cell>
        </row>
        <row r="1738">
          <cell r="A1738" t="str">
            <v>20305-2-4</v>
          </cell>
          <cell r="B1738" t="str">
            <v>Obras en la subestación con IUL 20305, para el nivel de tensión 2 y tipo de inversión IV</v>
          </cell>
          <cell r="D1738">
            <v>2</v>
          </cell>
          <cell r="E1738" t="str">
            <v>IV</v>
          </cell>
          <cell r="F1738">
            <v>2023</v>
          </cell>
          <cell r="H1738" t="str">
            <v>*N*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5453994.666666667</v>
          </cell>
          <cell r="P1738">
            <v>1200000</v>
          </cell>
          <cell r="Q1738">
            <v>0</v>
          </cell>
          <cell r="R1738">
            <v>0</v>
          </cell>
          <cell r="S1738">
            <v>6653994.666666667</v>
          </cell>
        </row>
        <row r="1739">
          <cell r="A1739" t="str">
            <v>20306-2-2</v>
          </cell>
          <cell r="B1739" t="str">
            <v>Obras en la subestación con IUL 20306, para el nivel de tensión 2 y tipo de inversión II</v>
          </cell>
          <cell r="D1739">
            <v>2</v>
          </cell>
          <cell r="E1739" t="str">
            <v>II</v>
          </cell>
          <cell r="F1739">
            <v>2023</v>
          </cell>
          <cell r="H1739" t="str">
            <v>*N*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442975613.99999994</v>
          </cell>
          <cell r="P1739">
            <v>962000</v>
          </cell>
          <cell r="Q1739">
            <v>0</v>
          </cell>
          <cell r="R1739">
            <v>0</v>
          </cell>
          <cell r="S1739">
            <v>443937613.99999994</v>
          </cell>
        </row>
        <row r="1740">
          <cell r="A1740" t="str">
            <v>20306-2-3</v>
          </cell>
          <cell r="B1740" t="str">
            <v>Obras en la subestación con IUL 20306, para el nivel de tensión 2 y tipo de inversión III</v>
          </cell>
          <cell r="D1740">
            <v>2</v>
          </cell>
          <cell r="E1740" t="str">
            <v>III</v>
          </cell>
          <cell r="F1740">
            <v>2023</v>
          </cell>
          <cell r="H1740" t="str">
            <v>*N*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63773591.253333323</v>
          </cell>
          <cell r="P1740">
            <v>3069000</v>
          </cell>
          <cell r="Q1740">
            <v>0</v>
          </cell>
          <cell r="R1740">
            <v>0</v>
          </cell>
          <cell r="S1740">
            <v>66842591.253333323</v>
          </cell>
        </row>
        <row r="1741">
          <cell r="A1741" t="str">
            <v>20307-2-3</v>
          </cell>
          <cell r="B1741" t="str">
            <v>Obras en la subestación con IUL 20307, para el nivel de tensión 2 y tipo de inversión III</v>
          </cell>
          <cell r="D1741">
            <v>2</v>
          </cell>
          <cell r="E1741" t="str">
            <v>III</v>
          </cell>
          <cell r="F1741">
            <v>2023</v>
          </cell>
          <cell r="H1741" t="str">
            <v>*N*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99848882.293333352</v>
          </cell>
          <cell r="P1741">
            <v>7645000</v>
          </cell>
          <cell r="Q1741">
            <v>0</v>
          </cell>
          <cell r="R1741">
            <v>0</v>
          </cell>
          <cell r="S1741">
            <v>107493882.29333335</v>
          </cell>
        </row>
        <row r="1742">
          <cell r="A1742" t="str">
            <v>20307-2-2</v>
          </cell>
          <cell r="B1742" t="str">
            <v>Obras en la subestación con IUL 20307, para el nivel de tensión 2 y tipo de inversión II</v>
          </cell>
          <cell r="D1742">
            <v>2</v>
          </cell>
          <cell r="E1742" t="str">
            <v>II</v>
          </cell>
          <cell r="F1742">
            <v>2023</v>
          </cell>
          <cell r="H1742" t="str">
            <v>*N*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89351704.693333358</v>
          </cell>
          <cell r="P1742">
            <v>1003000</v>
          </cell>
          <cell r="Q1742">
            <v>0</v>
          </cell>
          <cell r="R1742">
            <v>0</v>
          </cell>
          <cell r="S1742">
            <v>90354704.693333358</v>
          </cell>
        </row>
        <row r="1743">
          <cell r="A1743" t="str">
            <v>20308-2-2</v>
          </cell>
          <cell r="B1743" t="str">
            <v>Obras en la subestación con IUL 20308, para el nivel de tensión 2 y tipo de inversión II</v>
          </cell>
          <cell r="D1743">
            <v>2</v>
          </cell>
          <cell r="E1743" t="str">
            <v>II</v>
          </cell>
          <cell r="F1743">
            <v>2023</v>
          </cell>
          <cell r="H1743" t="str">
            <v>*N*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205651765.50666666</v>
          </cell>
          <cell r="P1743">
            <v>484000</v>
          </cell>
          <cell r="Q1743">
            <v>0</v>
          </cell>
          <cell r="R1743">
            <v>0</v>
          </cell>
          <cell r="S1743">
            <v>206135765.50666666</v>
          </cell>
        </row>
        <row r="1744">
          <cell r="A1744" t="str">
            <v>20308-2-3</v>
          </cell>
          <cell r="B1744" t="str">
            <v>Obras en la subestación con IUL 20308, para el nivel de tensión 2 y tipo de inversión III</v>
          </cell>
          <cell r="D1744">
            <v>2</v>
          </cell>
          <cell r="E1744" t="str">
            <v>III</v>
          </cell>
          <cell r="F1744">
            <v>2023</v>
          </cell>
          <cell r="H1744" t="str">
            <v>*N*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71480170.773333341</v>
          </cell>
          <cell r="P1744">
            <v>5973000</v>
          </cell>
          <cell r="Q1744">
            <v>0</v>
          </cell>
          <cell r="R1744">
            <v>0</v>
          </cell>
          <cell r="S1744">
            <v>77453170.773333341</v>
          </cell>
        </row>
        <row r="1745">
          <cell r="A1745" t="str">
            <v>20309-2-3</v>
          </cell>
          <cell r="B1745" t="str">
            <v>Obras en la subestación con IUL 20309, para el nivel de tensión 2 y tipo de inversión III</v>
          </cell>
          <cell r="D1745">
            <v>2</v>
          </cell>
          <cell r="E1745" t="str">
            <v>III</v>
          </cell>
          <cell r="F1745">
            <v>2023</v>
          </cell>
          <cell r="H1745" t="str">
            <v>*N*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270000</v>
          </cell>
          <cell r="P1745">
            <v>4092000</v>
          </cell>
          <cell r="Q1745">
            <v>0</v>
          </cell>
          <cell r="R1745">
            <v>0</v>
          </cell>
          <cell r="S1745">
            <v>4362000</v>
          </cell>
        </row>
        <row r="1746">
          <cell r="A1746" t="str">
            <v>20309-2-2</v>
          </cell>
          <cell r="B1746" t="str">
            <v>Obras en la subestación con IUL 20309, para el nivel de tensión 2 y tipo de inversión II</v>
          </cell>
          <cell r="D1746">
            <v>2</v>
          </cell>
          <cell r="E1746" t="str">
            <v>II</v>
          </cell>
          <cell r="F1746">
            <v>2023</v>
          </cell>
          <cell r="H1746" t="str">
            <v>*N*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20460189.733333334</v>
          </cell>
          <cell r="P1746">
            <v>1003000</v>
          </cell>
          <cell r="Q1746">
            <v>0</v>
          </cell>
          <cell r="R1746">
            <v>0</v>
          </cell>
          <cell r="S1746">
            <v>21463189.733333334</v>
          </cell>
        </row>
        <row r="1747">
          <cell r="A1747" t="str">
            <v>20309-3-2</v>
          </cell>
          <cell r="B1747" t="str">
            <v>Obras en la subestación con IUL 20309, para el nivel de tensión 3 y tipo de inversión II</v>
          </cell>
          <cell r="D1747">
            <v>3</v>
          </cell>
          <cell r="E1747" t="str">
            <v>II</v>
          </cell>
          <cell r="F1747">
            <v>2023</v>
          </cell>
          <cell r="H1747" t="str">
            <v>*N*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6830709.2266666666</v>
          </cell>
          <cell r="P1747">
            <v>0</v>
          </cell>
          <cell r="Q1747">
            <v>0</v>
          </cell>
          <cell r="R1747">
            <v>0</v>
          </cell>
          <cell r="S1747">
            <v>6830709.2266666666</v>
          </cell>
        </row>
        <row r="1748">
          <cell r="A1748" t="str">
            <v>20310-2-2</v>
          </cell>
          <cell r="B1748" t="str">
            <v>Obras en la subestación con IUL 20310, para el nivel de tensión 2 y tipo de inversión II</v>
          </cell>
          <cell r="D1748">
            <v>2</v>
          </cell>
          <cell r="E1748" t="str">
            <v>II</v>
          </cell>
          <cell r="F1748">
            <v>2023</v>
          </cell>
          <cell r="H1748" t="str">
            <v>*N*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206300611.46666673</v>
          </cell>
          <cell r="P1748">
            <v>968000</v>
          </cell>
          <cell r="Q1748">
            <v>0</v>
          </cell>
          <cell r="R1748">
            <v>0</v>
          </cell>
          <cell r="S1748">
            <v>207268611.46666673</v>
          </cell>
        </row>
        <row r="1749">
          <cell r="A1749" t="str">
            <v>20310-2-3</v>
          </cell>
          <cell r="B1749" t="str">
            <v>Obras en la subestación con IUL 20310, para el nivel de tensión 2 y tipo de inversión III</v>
          </cell>
          <cell r="D1749">
            <v>2</v>
          </cell>
          <cell r="E1749" t="str">
            <v>III</v>
          </cell>
          <cell r="F1749">
            <v>2023</v>
          </cell>
          <cell r="H1749" t="str">
            <v>*N*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33927000</v>
          </cell>
          <cell r="P1749">
            <v>7645000</v>
          </cell>
          <cell r="Q1749">
            <v>0</v>
          </cell>
          <cell r="R1749">
            <v>0</v>
          </cell>
          <cell r="S1749">
            <v>41572000</v>
          </cell>
        </row>
        <row r="1750">
          <cell r="A1750" t="str">
            <v>20310-2-4</v>
          </cell>
          <cell r="B1750" t="str">
            <v>Obras en la subestación con IUL 20310, para el nivel de tensión 2 y tipo de inversión IV</v>
          </cell>
          <cell r="D1750">
            <v>2</v>
          </cell>
          <cell r="E1750" t="str">
            <v>IV</v>
          </cell>
          <cell r="F1750">
            <v>2023</v>
          </cell>
          <cell r="H1750" t="str">
            <v>*N*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7556000</v>
          </cell>
          <cell r="P1750">
            <v>101708000</v>
          </cell>
          <cell r="Q1750">
            <v>0</v>
          </cell>
          <cell r="R1750">
            <v>0</v>
          </cell>
          <cell r="S1750">
            <v>109264000</v>
          </cell>
        </row>
        <row r="1751">
          <cell r="A1751" t="str">
            <v>20312-2-2</v>
          </cell>
          <cell r="B1751" t="str">
            <v>Obras en la subestación con IUL 20312, para el nivel de tensión 2 y tipo de inversión II</v>
          </cell>
          <cell r="D1751">
            <v>2</v>
          </cell>
          <cell r="E1751" t="str">
            <v>II</v>
          </cell>
          <cell r="F1751">
            <v>2023</v>
          </cell>
          <cell r="H1751" t="str">
            <v>*N*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173233756.35666671</v>
          </cell>
          <cell r="P1751">
            <v>1023000</v>
          </cell>
          <cell r="Q1751">
            <v>0</v>
          </cell>
          <cell r="R1751">
            <v>0</v>
          </cell>
          <cell r="S1751">
            <v>174256756.35666671</v>
          </cell>
        </row>
        <row r="1752">
          <cell r="A1752" t="str">
            <v>20312-2-4</v>
          </cell>
          <cell r="B1752" t="str">
            <v>Obras en la subestación con IUL 20312, para el nivel de tensión 2 y tipo de inversión IV</v>
          </cell>
          <cell r="D1752">
            <v>2</v>
          </cell>
          <cell r="E1752" t="str">
            <v>IV</v>
          </cell>
          <cell r="F1752">
            <v>2023</v>
          </cell>
          <cell r="H1752" t="str">
            <v>*N*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540000</v>
          </cell>
          <cell r="P1752">
            <v>0</v>
          </cell>
          <cell r="Q1752">
            <v>0</v>
          </cell>
          <cell r="R1752">
            <v>0</v>
          </cell>
          <cell r="S1752">
            <v>540000</v>
          </cell>
        </row>
        <row r="1753">
          <cell r="A1753" t="str">
            <v>20312-2-3</v>
          </cell>
          <cell r="B1753" t="str">
            <v>Obras en la subestación con IUL 20312, para el nivel de tensión 2 y tipo de inversión III</v>
          </cell>
          <cell r="D1753">
            <v>2</v>
          </cell>
          <cell r="E1753" t="str">
            <v>III</v>
          </cell>
          <cell r="F1753">
            <v>2023</v>
          </cell>
          <cell r="H1753" t="str">
            <v>*N*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24386000</v>
          </cell>
          <cell r="P1753">
            <v>3498000</v>
          </cell>
          <cell r="Q1753">
            <v>0</v>
          </cell>
          <cell r="R1753">
            <v>0</v>
          </cell>
          <cell r="S1753">
            <v>27884000</v>
          </cell>
        </row>
        <row r="1754">
          <cell r="A1754" t="str">
            <v>20313-2-2</v>
          </cell>
          <cell r="B1754" t="str">
            <v>Obras en la subestación con IUL 20313, para el nivel de tensión 2 y tipo de inversión II</v>
          </cell>
          <cell r="D1754">
            <v>2</v>
          </cell>
          <cell r="E1754" t="str">
            <v>II</v>
          </cell>
          <cell r="F1754">
            <v>2023</v>
          </cell>
          <cell r="H1754" t="str">
            <v>*N*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115520381.32666667</v>
          </cell>
          <cell r="P1754">
            <v>484000</v>
          </cell>
          <cell r="Q1754">
            <v>0</v>
          </cell>
          <cell r="R1754">
            <v>0</v>
          </cell>
          <cell r="S1754">
            <v>116004381.32666667</v>
          </cell>
        </row>
        <row r="1755">
          <cell r="A1755" t="str">
            <v>20313-2-4</v>
          </cell>
          <cell r="B1755" t="str">
            <v>Obras en la subestación con IUL 20313, para el nivel de tensión 2 y tipo de inversión IV</v>
          </cell>
          <cell r="D1755">
            <v>2</v>
          </cell>
          <cell r="E1755" t="str">
            <v>IV</v>
          </cell>
          <cell r="F1755">
            <v>2023</v>
          </cell>
          <cell r="H1755" t="str">
            <v>*N*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810000</v>
          </cell>
          <cell r="P1755">
            <v>93772000</v>
          </cell>
          <cell r="Q1755">
            <v>0</v>
          </cell>
          <cell r="R1755">
            <v>0</v>
          </cell>
          <cell r="S1755">
            <v>94582000</v>
          </cell>
        </row>
        <row r="1756">
          <cell r="A1756" t="str">
            <v>20313-2-3</v>
          </cell>
          <cell r="B1756" t="str">
            <v>Obras en la subestación con IUL 20313, para el nivel de tensión 2 y tipo de inversión III</v>
          </cell>
          <cell r="D1756">
            <v>2</v>
          </cell>
          <cell r="E1756" t="str">
            <v>III</v>
          </cell>
          <cell r="F1756">
            <v>2023</v>
          </cell>
          <cell r="H1756" t="str">
            <v>*N*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28537383.739999998</v>
          </cell>
          <cell r="P1756">
            <v>7106000</v>
          </cell>
          <cell r="Q1756">
            <v>0</v>
          </cell>
          <cell r="R1756">
            <v>0</v>
          </cell>
          <cell r="S1756">
            <v>35643383.739999995</v>
          </cell>
        </row>
        <row r="1757">
          <cell r="A1757" t="str">
            <v>20314-2-4</v>
          </cell>
          <cell r="B1757" t="str">
            <v>Obras en la subestación con IUL 20314, para el nivel de tensión 2 y tipo de inversión IV</v>
          </cell>
          <cell r="D1757">
            <v>2</v>
          </cell>
          <cell r="E1757" t="str">
            <v>IV</v>
          </cell>
          <cell r="F1757">
            <v>2023</v>
          </cell>
          <cell r="H1757" t="str">
            <v>*N*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1080000</v>
          </cell>
          <cell r="P1757">
            <v>0</v>
          </cell>
          <cell r="Q1757">
            <v>0</v>
          </cell>
          <cell r="R1757">
            <v>0</v>
          </cell>
          <cell r="S1757">
            <v>1080000</v>
          </cell>
        </row>
        <row r="1758">
          <cell r="A1758" t="str">
            <v>20314-2-3</v>
          </cell>
          <cell r="B1758" t="str">
            <v>Obras en la subestación con IUL 20314, para el nivel de tensión 2 y tipo de inversión III</v>
          </cell>
          <cell r="D1758">
            <v>2</v>
          </cell>
          <cell r="E1758" t="str">
            <v>III</v>
          </cell>
          <cell r="F1758">
            <v>2023</v>
          </cell>
          <cell r="H1758" t="str">
            <v>*N*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16803451.333333336</v>
          </cell>
          <cell r="P1758">
            <v>2530000</v>
          </cell>
          <cell r="Q1758">
            <v>0</v>
          </cell>
          <cell r="R1758">
            <v>0</v>
          </cell>
          <cell r="S1758">
            <v>19333451.333333336</v>
          </cell>
        </row>
        <row r="1759">
          <cell r="A1759" t="str">
            <v>20315-3-4</v>
          </cell>
          <cell r="B1759" t="str">
            <v>Obras en la subestación con IUL 20315, para el nivel de tensión 3 y tipo de inversión IV</v>
          </cell>
          <cell r="D1759">
            <v>3</v>
          </cell>
          <cell r="E1759" t="str">
            <v>IV</v>
          </cell>
          <cell r="F1759">
            <v>2023</v>
          </cell>
          <cell r="H1759" t="str">
            <v>*N*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376000</v>
          </cell>
          <cell r="P1759">
            <v>0</v>
          </cell>
          <cell r="Q1759">
            <v>0</v>
          </cell>
          <cell r="R1759">
            <v>0</v>
          </cell>
          <cell r="S1759">
            <v>376000</v>
          </cell>
        </row>
        <row r="1760">
          <cell r="A1760" t="str">
            <v>20315-3-3</v>
          </cell>
          <cell r="B1760" t="str">
            <v>Obras en la subestación con IUL 20315, para el nivel de tensión 3 y tipo de inversión III</v>
          </cell>
          <cell r="D1760">
            <v>3</v>
          </cell>
          <cell r="E1760" t="str">
            <v>III</v>
          </cell>
          <cell r="F1760">
            <v>2023</v>
          </cell>
          <cell r="H1760" t="str">
            <v>*N*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32870000</v>
          </cell>
          <cell r="P1760">
            <v>0</v>
          </cell>
          <cell r="Q1760">
            <v>0</v>
          </cell>
          <cell r="R1760">
            <v>0</v>
          </cell>
          <cell r="S1760">
            <v>32870000</v>
          </cell>
        </row>
        <row r="1761">
          <cell r="A1761" t="str">
            <v>20316-2-2</v>
          </cell>
          <cell r="B1761" t="str">
            <v>Obras en la subestación con IUL 20316, para el nivel de tensión 2 y tipo de inversión II</v>
          </cell>
          <cell r="D1761">
            <v>2</v>
          </cell>
          <cell r="E1761" t="str">
            <v>II</v>
          </cell>
          <cell r="F1761">
            <v>2023</v>
          </cell>
          <cell r="H1761" t="str">
            <v>*N*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270000</v>
          </cell>
          <cell r="P1761">
            <v>0</v>
          </cell>
          <cell r="Q1761">
            <v>0</v>
          </cell>
          <cell r="R1761">
            <v>0</v>
          </cell>
          <cell r="S1761">
            <v>270000</v>
          </cell>
        </row>
        <row r="1762">
          <cell r="A1762" t="str">
            <v>20316-2-4</v>
          </cell>
          <cell r="B1762" t="str">
            <v>Obras en la subestación con IUL 20316, para el nivel de tensión 2 y tipo de inversión IV</v>
          </cell>
          <cell r="D1762">
            <v>2</v>
          </cell>
          <cell r="E1762" t="str">
            <v>IV</v>
          </cell>
          <cell r="F1762">
            <v>2023</v>
          </cell>
          <cell r="H1762" t="str">
            <v>*N*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270000</v>
          </cell>
          <cell r="P1762">
            <v>0</v>
          </cell>
          <cell r="Q1762">
            <v>0</v>
          </cell>
          <cell r="R1762">
            <v>0</v>
          </cell>
          <cell r="S1762">
            <v>270000</v>
          </cell>
        </row>
        <row r="1763">
          <cell r="A1763" t="str">
            <v>20316-2-3</v>
          </cell>
          <cell r="B1763" t="str">
            <v>Obras en la subestación con IUL 20316, para el nivel de tensión 2 y tipo de inversión III</v>
          </cell>
          <cell r="D1763">
            <v>2</v>
          </cell>
          <cell r="E1763" t="str">
            <v>III</v>
          </cell>
          <cell r="F1763">
            <v>2023</v>
          </cell>
          <cell r="H1763" t="str">
            <v>*N*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5315000</v>
          </cell>
          <cell r="P1763">
            <v>1023000</v>
          </cell>
          <cell r="Q1763">
            <v>0</v>
          </cell>
          <cell r="R1763">
            <v>0</v>
          </cell>
          <cell r="S1763">
            <v>6338000</v>
          </cell>
        </row>
        <row r="1764">
          <cell r="A1764" t="str">
            <v>20317-2-4</v>
          </cell>
          <cell r="B1764" t="str">
            <v>Obras en la subestación con IUL 20317, para el nivel de tensión 2 y tipo de inversión IV</v>
          </cell>
          <cell r="D1764">
            <v>2</v>
          </cell>
          <cell r="E1764" t="str">
            <v>IV</v>
          </cell>
          <cell r="F1764">
            <v>2023</v>
          </cell>
          <cell r="H1764" t="str">
            <v>*N*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16933383.253333334</v>
          </cell>
          <cell r="P1764">
            <v>47329000</v>
          </cell>
          <cell r="Q1764">
            <v>0</v>
          </cell>
          <cell r="R1764">
            <v>0</v>
          </cell>
          <cell r="S1764">
            <v>64262383.25333333</v>
          </cell>
        </row>
        <row r="1765">
          <cell r="A1765" t="str">
            <v>20317-2-3</v>
          </cell>
          <cell r="B1765" t="str">
            <v>Obras en la subestación con IUL 20317, para el nivel de tensión 2 y tipo de inversión III</v>
          </cell>
          <cell r="D1765">
            <v>2</v>
          </cell>
          <cell r="E1765" t="str">
            <v>III</v>
          </cell>
          <cell r="F1765">
            <v>2023</v>
          </cell>
          <cell r="H1765" t="str">
            <v>*N*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56488160.333333328</v>
          </cell>
          <cell r="P1765">
            <v>8558000</v>
          </cell>
          <cell r="Q1765">
            <v>0</v>
          </cell>
          <cell r="R1765">
            <v>0</v>
          </cell>
          <cell r="S1765">
            <v>65046160.333333328</v>
          </cell>
        </row>
        <row r="1766">
          <cell r="A1766" t="str">
            <v>20317-2-2</v>
          </cell>
          <cell r="B1766" t="str">
            <v>Obras en la subestación con IUL 20317, para el nivel de tensión 2 y tipo de inversión II</v>
          </cell>
          <cell r="D1766">
            <v>2</v>
          </cell>
          <cell r="E1766" t="str">
            <v>II</v>
          </cell>
          <cell r="F1766">
            <v>2023</v>
          </cell>
          <cell r="H1766" t="str">
            <v>*N*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10861427.92</v>
          </cell>
          <cell r="P1766">
            <v>484000</v>
          </cell>
          <cell r="Q1766">
            <v>0</v>
          </cell>
          <cell r="R1766">
            <v>0</v>
          </cell>
          <cell r="S1766">
            <v>11345427.92</v>
          </cell>
        </row>
        <row r="1767">
          <cell r="A1767" t="str">
            <v>20319-2-2</v>
          </cell>
          <cell r="B1767" t="str">
            <v>Obras en la subestación con IUL 20319, para el nivel de tensión 2 y tipo de inversión II</v>
          </cell>
          <cell r="D1767">
            <v>2</v>
          </cell>
          <cell r="E1767" t="str">
            <v>II</v>
          </cell>
          <cell r="F1767">
            <v>2023</v>
          </cell>
          <cell r="H1767" t="str">
            <v>*N*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25572529.586666666</v>
          </cell>
          <cell r="P1767">
            <v>0</v>
          </cell>
          <cell r="Q1767">
            <v>0</v>
          </cell>
          <cell r="R1767">
            <v>0</v>
          </cell>
          <cell r="S1767">
            <v>25572529.586666666</v>
          </cell>
        </row>
        <row r="1768">
          <cell r="A1768" t="str">
            <v>20319-2-3</v>
          </cell>
          <cell r="B1768" t="str">
            <v>Obras en la subestación con IUL 20319, para el nivel de tensión 2 y tipo de inversión III</v>
          </cell>
          <cell r="D1768">
            <v>2</v>
          </cell>
          <cell r="E1768" t="str">
            <v>III</v>
          </cell>
          <cell r="F1768">
            <v>2023</v>
          </cell>
          <cell r="H1768" t="str">
            <v>*N*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15836000</v>
          </cell>
          <cell r="P1768">
            <v>2026000</v>
          </cell>
          <cell r="Q1768">
            <v>0</v>
          </cell>
          <cell r="R1768">
            <v>0</v>
          </cell>
          <cell r="S1768">
            <v>17862000</v>
          </cell>
        </row>
        <row r="1769">
          <cell r="A1769" t="str">
            <v>20320-2-2</v>
          </cell>
          <cell r="B1769" t="str">
            <v>Obras en la subestación con IUL 20320, para el nivel de tensión 2 y tipo de inversión II</v>
          </cell>
          <cell r="D1769">
            <v>2</v>
          </cell>
          <cell r="E1769" t="str">
            <v>II</v>
          </cell>
          <cell r="F1769">
            <v>2023</v>
          </cell>
          <cell r="H1769" t="str">
            <v>*N*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27293714</v>
          </cell>
          <cell r="P1769">
            <v>1450000</v>
          </cell>
          <cell r="Q1769">
            <v>0</v>
          </cell>
          <cell r="R1769">
            <v>0</v>
          </cell>
          <cell r="S1769">
            <v>28743714</v>
          </cell>
        </row>
        <row r="1770">
          <cell r="A1770" t="str">
            <v>20320-2-3</v>
          </cell>
          <cell r="B1770" t="str">
            <v>Obras en la subestación con IUL 20320, para el nivel de tensión 2 y tipo de inversión III</v>
          </cell>
          <cell r="D1770">
            <v>2</v>
          </cell>
          <cell r="E1770" t="str">
            <v>III</v>
          </cell>
          <cell r="F1770">
            <v>2023</v>
          </cell>
          <cell r="H1770" t="str">
            <v>*N*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25643000</v>
          </cell>
          <cell r="P1770">
            <v>3069000</v>
          </cell>
          <cell r="Q1770">
            <v>0</v>
          </cell>
          <cell r="R1770">
            <v>0</v>
          </cell>
          <cell r="S1770">
            <v>28712000</v>
          </cell>
        </row>
        <row r="1771">
          <cell r="A1771" t="str">
            <v>20321-2-4</v>
          </cell>
          <cell r="B1771" t="str">
            <v>Obras en la subestación con IUL 20321, para el nivel de tensión 2 y tipo de inversión IV</v>
          </cell>
          <cell r="D1771">
            <v>2</v>
          </cell>
          <cell r="E1771" t="str">
            <v>IV</v>
          </cell>
          <cell r="F1771">
            <v>2023</v>
          </cell>
          <cell r="H1771" t="str">
            <v>*N*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810000</v>
          </cell>
          <cell r="P1771">
            <v>964000</v>
          </cell>
          <cell r="Q1771">
            <v>0</v>
          </cell>
          <cell r="R1771">
            <v>0</v>
          </cell>
          <cell r="S1771">
            <v>1774000</v>
          </cell>
        </row>
        <row r="1772">
          <cell r="A1772" t="str">
            <v>20321-2-3</v>
          </cell>
          <cell r="B1772" t="str">
            <v>Obras en la subestación con IUL 20321, para el nivel de tensión 2 y tipo de inversión III</v>
          </cell>
          <cell r="D1772">
            <v>2</v>
          </cell>
          <cell r="E1772" t="str">
            <v>III</v>
          </cell>
          <cell r="F1772">
            <v>2023</v>
          </cell>
          <cell r="H1772" t="str">
            <v>*N*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15836000</v>
          </cell>
          <cell r="P1772">
            <v>1023000</v>
          </cell>
          <cell r="Q1772">
            <v>0</v>
          </cell>
          <cell r="R1772">
            <v>0</v>
          </cell>
          <cell r="S1772">
            <v>16859000</v>
          </cell>
        </row>
        <row r="1773">
          <cell r="A1773" t="str">
            <v>20321-2-2</v>
          </cell>
          <cell r="B1773" t="str">
            <v>Obras en la subestación con IUL 20321, para el nivel de tensión 2 y tipo de inversión II</v>
          </cell>
          <cell r="D1773">
            <v>2</v>
          </cell>
          <cell r="E1773" t="str">
            <v>II</v>
          </cell>
          <cell r="F1773">
            <v>2023</v>
          </cell>
          <cell r="H1773" t="str">
            <v>*N*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3382913.373333334</v>
          </cell>
          <cell r="P1773">
            <v>482000</v>
          </cell>
          <cell r="Q1773">
            <v>0</v>
          </cell>
          <cell r="R1773">
            <v>0</v>
          </cell>
          <cell r="S1773">
            <v>3864913.373333334</v>
          </cell>
        </row>
        <row r="1774">
          <cell r="A1774" t="str">
            <v>20323-2-2</v>
          </cell>
          <cell r="B1774" t="str">
            <v>Obras en la subestación con IUL 20323, para el nivel de tensión 2 y tipo de inversión II</v>
          </cell>
          <cell r="D1774">
            <v>2</v>
          </cell>
          <cell r="E1774" t="str">
            <v>II</v>
          </cell>
          <cell r="F1774">
            <v>2023</v>
          </cell>
          <cell r="H1774" t="str">
            <v>*N*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97428984.140000015</v>
          </cell>
          <cell r="P1774">
            <v>1023000</v>
          </cell>
          <cell r="Q1774">
            <v>0</v>
          </cell>
          <cell r="R1774">
            <v>0</v>
          </cell>
          <cell r="S1774">
            <v>98451984.140000015</v>
          </cell>
        </row>
        <row r="1775">
          <cell r="A1775" t="str">
            <v>20323-2-4</v>
          </cell>
          <cell r="B1775" t="str">
            <v>Obras en la subestación con IUL 20323, para el nivel de tensión 2 y tipo de inversión IV</v>
          </cell>
          <cell r="D1775">
            <v>2</v>
          </cell>
          <cell r="E1775" t="str">
            <v>IV</v>
          </cell>
          <cell r="F1775">
            <v>2023</v>
          </cell>
          <cell r="H1775" t="str">
            <v>*N*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2700000</v>
          </cell>
          <cell r="P1775">
            <v>94648000</v>
          </cell>
          <cell r="Q1775">
            <v>0</v>
          </cell>
          <cell r="R1775">
            <v>0</v>
          </cell>
          <cell r="S1775">
            <v>97348000</v>
          </cell>
        </row>
        <row r="1776">
          <cell r="A1776" t="str">
            <v>20323-2-3</v>
          </cell>
          <cell r="B1776" t="str">
            <v>Obras en la subestación con IUL 20323, para el nivel de tensión 2 y tipo de inversión III</v>
          </cell>
          <cell r="D1776">
            <v>2</v>
          </cell>
          <cell r="E1776" t="str">
            <v>III</v>
          </cell>
          <cell r="F1776">
            <v>2023</v>
          </cell>
          <cell r="H1776" t="str">
            <v>*N*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49878266.666666664</v>
          </cell>
          <cell r="P1776">
            <v>12166000</v>
          </cell>
          <cell r="Q1776">
            <v>0</v>
          </cell>
          <cell r="R1776">
            <v>0</v>
          </cell>
          <cell r="S1776">
            <v>62044266.666666664</v>
          </cell>
        </row>
        <row r="1777">
          <cell r="A1777" t="str">
            <v>20326-3-2</v>
          </cell>
          <cell r="B1777" t="str">
            <v>Obras en la subestación con IUL 20326, para el nivel de tensión 3 y tipo de inversión II</v>
          </cell>
          <cell r="D1777">
            <v>3</v>
          </cell>
          <cell r="E1777" t="str">
            <v>II</v>
          </cell>
          <cell r="F1777">
            <v>2023</v>
          </cell>
          <cell r="H1777" t="str">
            <v>*N*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23740000</v>
          </cell>
          <cell r="P1777">
            <v>0</v>
          </cell>
          <cell r="Q1777">
            <v>0</v>
          </cell>
          <cell r="R1777">
            <v>0</v>
          </cell>
          <cell r="S1777">
            <v>23740000</v>
          </cell>
        </row>
        <row r="1778">
          <cell r="A1778" t="str">
            <v>20326-3-3</v>
          </cell>
          <cell r="B1778" t="str">
            <v>Obras en la subestación con IUL 20326, para el nivel de tensión 3 y tipo de inversión III</v>
          </cell>
          <cell r="D1778">
            <v>3</v>
          </cell>
          <cell r="E1778" t="str">
            <v>III</v>
          </cell>
          <cell r="F1778">
            <v>2023</v>
          </cell>
          <cell r="H1778" t="str">
            <v>*N*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29487000</v>
          </cell>
          <cell r="P1778">
            <v>0</v>
          </cell>
          <cell r="Q1778">
            <v>0</v>
          </cell>
          <cell r="R1778">
            <v>0</v>
          </cell>
          <cell r="S1778">
            <v>29487000</v>
          </cell>
        </row>
        <row r="1779">
          <cell r="A1779" t="str">
            <v>20328-2-2</v>
          </cell>
          <cell r="B1779" t="str">
            <v>Obras en la subestación con IUL 20328, para el nivel de tensión 2 y tipo de inversión II</v>
          </cell>
          <cell r="D1779">
            <v>2</v>
          </cell>
          <cell r="E1779" t="str">
            <v>II</v>
          </cell>
          <cell r="F1779">
            <v>2023</v>
          </cell>
          <cell r="H1779" t="str">
            <v>*N*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6717575.5666666664</v>
          </cell>
          <cell r="P1779">
            <v>0</v>
          </cell>
          <cell r="Q1779">
            <v>0</v>
          </cell>
          <cell r="R1779">
            <v>0</v>
          </cell>
          <cell r="S1779">
            <v>6717575.5666666664</v>
          </cell>
        </row>
        <row r="1780">
          <cell r="A1780" t="str">
            <v>20328-2-4</v>
          </cell>
          <cell r="B1780" t="str">
            <v>Obras en la subestación con IUL 20328, para el nivel de tensión 2 y tipo de inversión IV</v>
          </cell>
          <cell r="D1780">
            <v>2</v>
          </cell>
          <cell r="E1780" t="str">
            <v>IV</v>
          </cell>
          <cell r="F1780">
            <v>2023</v>
          </cell>
          <cell r="H1780" t="str">
            <v>*N*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1620000</v>
          </cell>
          <cell r="P1780">
            <v>46847000</v>
          </cell>
          <cell r="Q1780">
            <v>0</v>
          </cell>
          <cell r="R1780">
            <v>0</v>
          </cell>
          <cell r="S1780">
            <v>48467000</v>
          </cell>
        </row>
        <row r="1781">
          <cell r="A1781" t="str">
            <v>20328-2-3</v>
          </cell>
          <cell r="B1781" t="str">
            <v>Obras en la subestación con IUL 20328, para el nivel de tensión 2 y tipo de inversión III</v>
          </cell>
          <cell r="D1781">
            <v>2</v>
          </cell>
          <cell r="E1781" t="str">
            <v>III</v>
          </cell>
          <cell r="F1781">
            <v>2023</v>
          </cell>
          <cell r="H1781" t="str">
            <v>*N*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41171182.880000003</v>
          </cell>
          <cell r="P1781">
            <v>0</v>
          </cell>
          <cell r="Q1781">
            <v>0</v>
          </cell>
          <cell r="R1781">
            <v>0</v>
          </cell>
          <cell r="S1781">
            <v>41171182.880000003</v>
          </cell>
        </row>
        <row r="1782">
          <cell r="A1782" t="str">
            <v>20329-2-2</v>
          </cell>
          <cell r="B1782" t="str">
            <v>Obras en la subestación con IUL 20329, para el nivel de tensión 2 y tipo de inversión II</v>
          </cell>
          <cell r="D1782">
            <v>2</v>
          </cell>
          <cell r="E1782" t="str">
            <v>II</v>
          </cell>
          <cell r="F1782">
            <v>2023</v>
          </cell>
          <cell r="H1782" t="str">
            <v>*N*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46987978.973333329</v>
          </cell>
          <cell r="P1782">
            <v>482000</v>
          </cell>
          <cell r="Q1782">
            <v>0</v>
          </cell>
          <cell r="R1782">
            <v>0</v>
          </cell>
          <cell r="S1782">
            <v>47469978.973333329</v>
          </cell>
        </row>
        <row r="1783">
          <cell r="A1783" t="str">
            <v>20329-2-4</v>
          </cell>
          <cell r="B1783" t="str">
            <v>Obras en la subestación con IUL 20329, para el nivel de tensión 2 y tipo de inversión IV</v>
          </cell>
          <cell r="D1783">
            <v>2</v>
          </cell>
          <cell r="E1783" t="str">
            <v>IV</v>
          </cell>
          <cell r="F1783">
            <v>2023</v>
          </cell>
          <cell r="H1783" t="str">
            <v>*N*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6665000</v>
          </cell>
          <cell r="P1783">
            <v>141249000</v>
          </cell>
          <cell r="Q1783">
            <v>0</v>
          </cell>
          <cell r="R1783">
            <v>0</v>
          </cell>
          <cell r="S1783">
            <v>147914000</v>
          </cell>
        </row>
        <row r="1784">
          <cell r="A1784" t="str">
            <v>20329-2-3</v>
          </cell>
          <cell r="B1784" t="str">
            <v>Obras en la subestación con IUL 20329, para el nivel de tensión 2 y tipo de inversión III</v>
          </cell>
          <cell r="D1784">
            <v>2</v>
          </cell>
          <cell r="E1784" t="str">
            <v>III</v>
          </cell>
          <cell r="F1784">
            <v>2023</v>
          </cell>
          <cell r="H1784" t="str">
            <v>*N*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9092619.9533333331</v>
          </cell>
          <cell r="P1784">
            <v>5599000</v>
          </cell>
          <cell r="Q1784">
            <v>0</v>
          </cell>
          <cell r="R1784">
            <v>0</v>
          </cell>
          <cell r="S1784">
            <v>14691619.953333333</v>
          </cell>
        </row>
        <row r="1785">
          <cell r="A1785" t="str">
            <v>20330-2-2</v>
          </cell>
          <cell r="B1785" t="str">
            <v>Obras en la subestación con IUL 20330, para el nivel de tensión 2 y tipo de inversión II</v>
          </cell>
          <cell r="D1785">
            <v>2</v>
          </cell>
          <cell r="E1785" t="str">
            <v>II</v>
          </cell>
          <cell r="F1785">
            <v>2023</v>
          </cell>
          <cell r="H1785" t="str">
            <v>*N*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10340997.360000001</v>
          </cell>
          <cell r="P1785">
            <v>1684000</v>
          </cell>
          <cell r="Q1785">
            <v>0</v>
          </cell>
          <cell r="R1785">
            <v>0</v>
          </cell>
          <cell r="S1785">
            <v>12024997.360000001</v>
          </cell>
        </row>
        <row r="1786">
          <cell r="A1786" t="str">
            <v>20330-2-4</v>
          </cell>
          <cell r="B1786" t="str">
            <v>Obras en la subestación con IUL 20330, para el nivel de tensión 2 y tipo de inversión IV</v>
          </cell>
          <cell r="D1786">
            <v>2</v>
          </cell>
          <cell r="E1786" t="str">
            <v>IV</v>
          </cell>
          <cell r="F1786">
            <v>2023</v>
          </cell>
          <cell r="H1786" t="str">
            <v>*N*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270000</v>
          </cell>
          <cell r="P1786">
            <v>0</v>
          </cell>
          <cell r="Q1786">
            <v>0</v>
          </cell>
          <cell r="R1786">
            <v>0</v>
          </cell>
          <cell r="S1786">
            <v>270000</v>
          </cell>
        </row>
        <row r="1787">
          <cell r="A1787" t="str">
            <v>20330-2-3</v>
          </cell>
          <cell r="B1787" t="str">
            <v>Obras en la subestación con IUL 20330, para el nivel de tensión 2 y tipo de inversión III</v>
          </cell>
          <cell r="D1787">
            <v>2</v>
          </cell>
          <cell r="E1787" t="str">
            <v>III</v>
          </cell>
          <cell r="F1787">
            <v>2023</v>
          </cell>
          <cell r="H1787" t="str">
            <v>*N*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12861253.333333334</v>
          </cell>
          <cell r="P1787">
            <v>8184000</v>
          </cell>
          <cell r="Q1787">
            <v>0</v>
          </cell>
          <cell r="R1787">
            <v>0</v>
          </cell>
          <cell r="S1787">
            <v>21045253.333333336</v>
          </cell>
        </row>
        <row r="1788">
          <cell r="A1788" t="str">
            <v>20332-2-2</v>
          </cell>
          <cell r="B1788" t="str">
            <v>Obras en la subestación con IUL 20332, para el nivel de tensión 2 y tipo de inversión II</v>
          </cell>
          <cell r="D1788">
            <v>2</v>
          </cell>
          <cell r="E1788" t="str">
            <v>II</v>
          </cell>
          <cell r="F1788">
            <v>2023</v>
          </cell>
          <cell r="H1788" t="str">
            <v>*N*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51466142.280000009</v>
          </cell>
          <cell r="P1788">
            <v>1450000</v>
          </cell>
          <cell r="Q1788">
            <v>0</v>
          </cell>
          <cell r="R1788">
            <v>0</v>
          </cell>
          <cell r="S1788">
            <v>52916142.280000009</v>
          </cell>
        </row>
        <row r="1789">
          <cell r="A1789" t="str">
            <v>20332-2-4</v>
          </cell>
          <cell r="B1789" t="str">
            <v>Obras en la subestación con IUL 20332, para el nivel de tensión 2 y tipo de inversión IV</v>
          </cell>
          <cell r="D1789">
            <v>2</v>
          </cell>
          <cell r="E1789" t="str">
            <v>IV</v>
          </cell>
          <cell r="F1789">
            <v>2023</v>
          </cell>
          <cell r="H1789" t="str">
            <v>*N*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540000</v>
          </cell>
          <cell r="P1789">
            <v>140539000</v>
          </cell>
          <cell r="Q1789">
            <v>0</v>
          </cell>
          <cell r="R1789">
            <v>0</v>
          </cell>
          <cell r="S1789">
            <v>141079000</v>
          </cell>
        </row>
        <row r="1790">
          <cell r="A1790" t="str">
            <v>20332-2-3</v>
          </cell>
          <cell r="B1790" t="str">
            <v>Obras en la subestación con IUL 20332, para el nivel de tensión 2 y tipo de inversión III</v>
          </cell>
          <cell r="D1790">
            <v>2</v>
          </cell>
          <cell r="E1790" t="str">
            <v>III</v>
          </cell>
          <cell r="F1790">
            <v>2023</v>
          </cell>
          <cell r="H1790" t="str">
            <v>*N*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21961000</v>
          </cell>
          <cell r="P1790">
            <v>5544000</v>
          </cell>
          <cell r="Q1790">
            <v>0</v>
          </cell>
          <cell r="R1790">
            <v>0</v>
          </cell>
          <cell r="S1790">
            <v>27505000</v>
          </cell>
        </row>
        <row r="1791">
          <cell r="A1791" t="str">
            <v>20334-2-2</v>
          </cell>
          <cell r="B1791" t="str">
            <v>Obras en la subestación con IUL 20334, para el nivel de tensión 2 y tipo de inversión II</v>
          </cell>
          <cell r="D1791">
            <v>2</v>
          </cell>
          <cell r="E1791" t="str">
            <v>II</v>
          </cell>
          <cell r="F1791">
            <v>2023</v>
          </cell>
          <cell r="H1791" t="str">
            <v>*N*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24540821.333333332</v>
          </cell>
          <cell r="P1791">
            <v>0</v>
          </cell>
          <cell r="Q1791">
            <v>0</v>
          </cell>
          <cell r="R1791">
            <v>0</v>
          </cell>
          <cell r="S1791">
            <v>24540821.333333332</v>
          </cell>
        </row>
        <row r="1792">
          <cell r="A1792" t="str">
            <v>20334-2-4</v>
          </cell>
          <cell r="B1792" t="str">
            <v>Obras en la subestación con IUL 20334, para el nivel de tensión 2 y tipo de inversión IV</v>
          </cell>
          <cell r="D1792">
            <v>2</v>
          </cell>
          <cell r="E1792" t="str">
            <v>IV</v>
          </cell>
          <cell r="F1792">
            <v>2023</v>
          </cell>
          <cell r="H1792" t="str">
            <v>*N*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270000</v>
          </cell>
          <cell r="P1792">
            <v>0</v>
          </cell>
          <cell r="Q1792">
            <v>0</v>
          </cell>
          <cell r="R1792">
            <v>0</v>
          </cell>
          <cell r="S1792">
            <v>270000</v>
          </cell>
        </row>
        <row r="1793">
          <cell r="A1793" t="str">
            <v>20335-2-3</v>
          </cell>
          <cell r="B1793" t="str">
            <v>Obras en la subestación con IUL 20335, para el nivel de tensión 2 y tipo de inversión III</v>
          </cell>
          <cell r="D1793">
            <v>2</v>
          </cell>
          <cell r="E1793" t="str">
            <v>III</v>
          </cell>
          <cell r="F1793">
            <v>2023</v>
          </cell>
          <cell r="H1793" t="str">
            <v>*N*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270000</v>
          </cell>
          <cell r="P1793">
            <v>4092000</v>
          </cell>
          <cell r="Q1793">
            <v>0</v>
          </cell>
          <cell r="R1793">
            <v>0</v>
          </cell>
          <cell r="S1793">
            <v>4362000</v>
          </cell>
        </row>
        <row r="1794">
          <cell r="A1794" t="str">
            <v>20335-2-4</v>
          </cell>
          <cell r="B1794" t="str">
            <v>Obras en la subestación con IUL 20335, para el nivel de tensión 2 y tipo de inversión IV</v>
          </cell>
          <cell r="D1794">
            <v>2</v>
          </cell>
          <cell r="E1794" t="str">
            <v>IV</v>
          </cell>
          <cell r="F1794">
            <v>2023</v>
          </cell>
          <cell r="H1794" t="str">
            <v>*N*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5315000</v>
          </cell>
          <cell r="P1794">
            <v>0</v>
          </cell>
          <cell r="Q1794">
            <v>0</v>
          </cell>
          <cell r="R1794">
            <v>0</v>
          </cell>
          <cell r="S1794">
            <v>5315000</v>
          </cell>
        </row>
        <row r="1795">
          <cell r="A1795" t="str">
            <v>20337-2-2</v>
          </cell>
          <cell r="B1795" t="str">
            <v>Obras en la subestación con IUL 20337, para el nivel de tensión 2 y tipo de inversión II</v>
          </cell>
          <cell r="D1795">
            <v>2</v>
          </cell>
          <cell r="E1795" t="str">
            <v>II</v>
          </cell>
          <cell r="F1795">
            <v>2023</v>
          </cell>
          <cell r="H1795" t="str">
            <v>*N*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6299000</v>
          </cell>
          <cell r="P1795">
            <v>0</v>
          </cell>
          <cell r="Q1795">
            <v>0</v>
          </cell>
          <cell r="R1795">
            <v>0</v>
          </cell>
          <cell r="S1795">
            <v>6299000</v>
          </cell>
        </row>
        <row r="1796">
          <cell r="A1796" t="str">
            <v>20337-2-4</v>
          </cell>
          <cell r="B1796" t="str">
            <v>Obras en la subestación con IUL 20337, para el nivel de tensión 2 y tipo de inversión IV</v>
          </cell>
          <cell r="D1796">
            <v>2</v>
          </cell>
          <cell r="E1796" t="str">
            <v>IV</v>
          </cell>
          <cell r="F1796">
            <v>2023</v>
          </cell>
          <cell r="H1796" t="str">
            <v>*N*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540000</v>
          </cell>
          <cell r="P1796">
            <v>0</v>
          </cell>
          <cell r="Q1796">
            <v>0</v>
          </cell>
          <cell r="R1796">
            <v>0</v>
          </cell>
          <cell r="S1796">
            <v>540000</v>
          </cell>
        </row>
        <row r="1797">
          <cell r="A1797" t="str">
            <v>20337-2-3</v>
          </cell>
          <cell r="B1797" t="str">
            <v>Obras en la subestación con IUL 20337, para el nivel de tensión 2 y tipo de inversión III</v>
          </cell>
          <cell r="D1797">
            <v>2</v>
          </cell>
          <cell r="E1797" t="str">
            <v>III</v>
          </cell>
          <cell r="F1797">
            <v>2023</v>
          </cell>
          <cell r="H1797" t="str">
            <v>*N*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12058000</v>
          </cell>
          <cell r="P1797">
            <v>0</v>
          </cell>
          <cell r="Q1797">
            <v>0</v>
          </cell>
          <cell r="R1797">
            <v>0</v>
          </cell>
          <cell r="S1797">
            <v>12058000</v>
          </cell>
        </row>
        <row r="1798">
          <cell r="A1798" t="str">
            <v>20339-2-2</v>
          </cell>
          <cell r="B1798" t="str">
            <v>Obras en la subestación con IUL 20339, para el nivel de tensión 2 y tipo de inversión II</v>
          </cell>
          <cell r="D1798">
            <v>2</v>
          </cell>
          <cell r="E1798" t="str">
            <v>II</v>
          </cell>
          <cell r="F1798">
            <v>2023</v>
          </cell>
          <cell r="H1798" t="str">
            <v>*N*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9499230.0266666673</v>
          </cell>
          <cell r="P1798">
            <v>0</v>
          </cell>
          <cell r="Q1798">
            <v>0</v>
          </cell>
          <cell r="R1798">
            <v>0</v>
          </cell>
          <cell r="S1798">
            <v>9499230.0266666673</v>
          </cell>
        </row>
        <row r="1799">
          <cell r="A1799" t="str">
            <v>20340-2-4</v>
          </cell>
          <cell r="B1799" t="str">
            <v>Obras en la subestación con IUL 20340, para el nivel de tensión 2 y tipo de inversión IV</v>
          </cell>
          <cell r="D1799">
            <v>2</v>
          </cell>
          <cell r="E1799" t="str">
            <v>IV</v>
          </cell>
          <cell r="F1799">
            <v>2023</v>
          </cell>
          <cell r="H1799" t="str">
            <v>*N*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14414920.773333333</v>
          </cell>
          <cell r="P1799">
            <v>962000</v>
          </cell>
          <cell r="Q1799">
            <v>0</v>
          </cell>
          <cell r="R1799">
            <v>0</v>
          </cell>
          <cell r="S1799">
            <v>15376920.773333333</v>
          </cell>
        </row>
        <row r="1800">
          <cell r="A1800" t="str">
            <v>20340-2-3</v>
          </cell>
          <cell r="B1800" t="str">
            <v>Obras en la subestación con IUL 20340, para el nivel de tensión 2 y tipo de inversión III</v>
          </cell>
          <cell r="D1800">
            <v>2</v>
          </cell>
          <cell r="E1800" t="str">
            <v>III</v>
          </cell>
          <cell r="F1800">
            <v>2023</v>
          </cell>
          <cell r="H1800" t="str">
            <v>*N*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42442354.666666664</v>
          </cell>
          <cell r="P1800">
            <v>1507000</v>
          </cell>
          <cell r="Q1800">
            <v>0</v>
          </cell>
          <cell r="R1800">
            <v>0</v>
          </cell>
          <cell r="S1800">
            <v>43949354.666666664</v>
          </cell>
        </row>
        <row r="1801">
          <cell r="A1801" t="str">
            <v>20340-2-2</v>
          </cell>
          <cell r="B1801" t="str">
            <v>Obras en la subestación con IUL 20340, para el nivel de tensión 2 y tipo de inversión II</v>
          </cell>
          <cell r="D1801">
            <v>2</v>
          </cell>
          <cell r="E1801" t="str">
            <v>II</v>
          </cell>
          <cell r="F1801">
            <v>2023</v>
          </cell>
          <cell r="H1801" t="str">
            <v>*N*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90889706.5</v>
          </cell>
          <cell r="P1801">
            <v>0</v>
          </cell>
          <cell r="Q1801">
            <v>0</v>
          </cell>
          <cell r="R1801">
            <v>0</v>
          </cell>
          <cell r="S1801">
            <v>90889706.5</v>
          </cell>
        </row>
        <row r="1802">
          <cell r="A1802" t="str">
            <v>20341-2-3</v>
          </cell>
          <cell r="B1802" t="str">
            <v>Obras en la subestación con IUL 20341, para el nivel de tensión 2 y tipo de inversión III</v>
          </cell>
          <cell r="D1802">
            <v>2</v>
          </cell>
          <cell r="E1802" t="str">
            <v>III</v>
          </cell>
          <cell r="F1802">
            <v>2023</v>
          </cell>
          <cell r="H1802" t="str">
            <v>*N*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372737940.02666658</v>
          </cell>
          <cell r="P1802">
            <v>25028000</v>
          </cell>
          <cell r="Q1802">
            <v>0</v>
          </cell>
          <cell r="R1802">
            <v>0</v>
          </cell>
          <cell r="S1802">
            <v>397765940.02666658</v>
          </cell>
        </row>
        <row r="1803">
          <cell r="A1803" t="str">
            <v>20341-2-2</v>
          </cell>
          <cell r="B1803" t="str">
            <v>Obras en la subestación con IUL 20341, para el nivel de tensión 2 y tipo de inversión II</v>
          </cell>
          <cell r="D1803">
            <v>2</v>
          </cell>
          <cell r="E1803" t="str">
            <v>II</v>
          </cell>
          <cell r="F1803">
            <v>2023</v>
          </cell>
          <cell r="H1803" t="str">
            <v>*N*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200611840.86000004</v>
          </cell>
          <cell r="P1803">
            <v>5300000</v>
          </cell>
          <cell r="Q1803">
            <v>0</v>
          </cell>
          <cell r="R1803">
            <v>0</v>
          </cell>
          <cell r="S1803">
            <v>205911840.86000004</v>
          </cell>
        </row>
        <row r="1804">
          <cell r="A1804" t="str">
            <v>20344-2-2</v>
          </cell>
          <cell r="B1804" t="str">
            <v>Obras en la subestación con IUL 20344, para el nivel de tensión 2 y tipo de inversión II</v>
          </cell>
          <cell r="D1804">
            <v>2</v>
          </cell>
          <cell r="E1804" t="str">
            <v>II</v>
          </cell>
          <cell r="F1804">
            <v>2023</v>
          </cell>
          <cell r="H1804" t="str">
            <v>*N*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15134946</v>
          </cell>
          <cell r="P1804">
            <v>482000</v>
          </cell>
          <cell r="Q1804">
            <v>0</v>
          </cell>
          <cell r="R1804">
            <v>0</v>
          </cell>
          <cell r="S1804">
            <v>15616946</v>
          </cell>
        </row>
        <row r="1805">
          <cell r="A1805" t="str">
            <v>20344-2-4</v>
          </cell>
          <cell r="B1805" t="str">
            <v>Obras en la subestación con IUL 20344, para el nivel de tensión 2 y tipo de inversión IV</v>
          </cell>
          <cell r="D1805">
            <v>2</v>
          </cell>
          <cell r="E1805" t="str">
            <v>IV</v>
          </cell>
          <cell r="F1805">
            <v>2023</v>
          </cell>
          <cell r="H1805" t="str">
            <v>*N*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270000</v>
          </cell>
          <cell r="P1805">
            <v>46845000</v>
          </cell>
          <cell r="Q1805">
            <v>0</v>
          </cell>
          <cell r="R1805">
            <v>0</v>
          </cell>
          <cell r="S1805">
            <v>47115000</v>
          </cell>
        </row>
        <row r="1806">
          <cell r="A1806" t="str">
            <v>20344-2-3</v>
          </cell>
          <cell r="B1806" t="str">
            <v>Obras en la subestación con IUL 20344, para el nivel de tensión 2 y tipo de inversión III</v>
          </cell>
          <cell r="D1806">
            <v>2</v>
          </cell>
          <cell r="E1806" t="str">
            <v>III</v>
          </cell>
          <cell r="F1806">
            <v>2023</v>
          </cell>
          <cell r="H1806" t="str">
            <v>*N*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44906908.806666665</v>
          </cell>
          <cell r="P1806">
            <v>2530000</v>
          </cell>
          <cell r="Q1806">
            <v>0</v>
          </cell>
          <cell r="R1806">
            <v>0</v>
          </cell>
          <cell r="S1806">
            <v>47436908.806666665</v>
          </cell>
        </row>
        <row r="1807">
          <cell r="A1807" t="str">
            <v>20345-2-2</v>
          </cell>
          <cell r="B1807" t="str">
            <v>Obras en la subestación con IUL 20345, para el nivel de tensión 2 y tipo de inversión II</v>
          </cell>
          <cell r="D1807">
            <v>2</v>
          </cell>
          <cell r="E1807" t="str">
            <v>II</v>
          </cell>
          <cell r="F1807">
            <v>2023</v>
          </cell>
          <cell r="H1807" t="str">
            <v>*N*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44064613.5</v>
          </cell>
          <cell r="P1807">
            <v>1967000</v>
          </cell>
          <cell r="Q1807">
            <v>0</v>
          </cell>
          <cell r="R1807">
            <v>0</v>
          </cell>
          <cell r="S1807">
            <v>46031613.5</v>
          </cell>
        </row>
        <row r="1808">
          <cell r="A1808" t="str">
            <v>20345-2-4</v>
          </cell>
          <cell r="B1808" t="str">
            <v>Obras en la subestación con IUL 20345, para el nivel de tensión 2 y tipo de inversión IV</v>
          </cell>
          <cell r="D1808">
            <v>2</v>
          </cell>
          <cell r="E1808" t="str">
            <v>IV</v>
          </cell>
          <cell r="F1808">
            <v>2023</v>
          </cell>
          <cell r="H1808" t="str">
            <v>*N*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1080000</v>
          </cell>
          <cell r="P1808">
            <v>482000</v>
          </cell>
          <cell r="Q1808">
            <v>0</v>
          </cell>
          <cell r="R1808">
            <v>0</v>
          </cell>
          <cell r="S1808">
            <v>1562000</v>
          </cell>
        </row>
        <row r="1809">
          <cell r="A1809" t="str">
            <v>20345-2-3</v>
          </cell>
          <cell r="B1809" t="str">
            <v>Obras en la subestación con IUL 20345, para el nivel de tensión 2 y tipo de inversión III</v>
          </cell>
          <cell r="D1809">
            <v>2</v>
          </cell>
          <cell r="E1809" t="str">
            <v>III</v>
          </cell>
          <cell r="F1809">
            <v>2023</v>
          </cell>
          <cell r="H1809" t="str">
            <v>*N*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26411118.586666666</v>
          </cell>
          <cell r="P1809">
            <v>7106000</v>
          </cell>
          <cell r="Q1809">
            <v>0</v>
          </cell>
          <cell r="R1809">
            <v>0</v>
          </cell>
          <cell r="S1809">
            <v>33517118.586666666</v>
          </cell>
        </row>
        <row r="1810">
          <cell r="A1810" t="str">
            <v>20346-2-3</v>
          </cell>
          <cell r="B1810" t="str">
            <v>Obras en la subestación con IUL 20346, para el nivel de tensión 2 y tipo de inversión III</v>
          </cell>
          <cell r="D1810">
            <v>2</v>
          </cell>
          <cell r="E1810" t="str">
            <v>III</v>
          </cell>
          <cell r="F1810">
            <v>2023</v>
          </cell>
          <cell r="H1810" t="str">
            <v>*N*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43594000</v>
          </cell>
          <cell r="P1810">
            <v>1023000</v>
          </cell>
          <cell r="Q1810">
            <v>0</v>
          </cell>
          <cell r="R1810">
            <v>0</v>
          </cell>
          <cell r="S1810">
            <v>44617000</v>
          </cell>
        </row>
        <row r="1811">
          <cell r="A1811" t="str">
            <v>20346-2-4</v>
          </cell>
          <cell r="B1811" t="str">
            <v>Obras en la subestación con IUL 20346, para el nivel de tensión 2 y tipo de inversión IV</v>
          </cell>
          <cell r="D1811">
            <v>2</v>
          </cell>
          <cell r="E1811" t="str">
            <v>IV</v>
          </cell>
          <cell r="F1811">
            <v>2023</v>
          </cell>
          <cell r="H1811" t="str">
            <v>*N*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1580992.1933333334</v>
          </cell>
          <cell r="P1811">
            <v>964000</v>
          </cell>
          <cell r="Q1811">
            <v>0</v>
          </cell>
          <cell r="R1811">
            <v>0</v>
          </cell>
          <cell r="S1811">
            <v>2544992.1933333334</v>
          </cell>
        </row>
        <row r="1812">
          <cell r="A1812" t="str">
            <v>20347-2-2</v>
          </cell>
          <cell r="B1812" t="str">
            <v>Obras en la subestación con IUL 20347, para el nivel de tensión 2 y tipo de inversión II</v>
          </cell>
          <cell r="D1812">
            <v>2</v>
          </cell>
          <cell r="E1812" t="str">
            <v>II</v>
          </cell>
          <cell r="F1812">
            <v>2023</v>
          </cell>
          <cell r="H1812" t="str">
            <v>*N*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31157670.48</v>
          </cell>
          <cell r="P1812">
            <v>2530000</v>
          </cell>
          <cell r="Q1812">
            <v>0</v>
          </cell>
          <cell r="R1812">
            <v>0</v>
          </cell>
          <cell r="S1812">
            <v>33687670.480000004</v>
          </cell>
        </row>
        <row r="1813">
          <cell r="A1813" t="str">
            <v>20347-2-3</v>
          </cell>
          <cell r="B1813" t="str">
            <v>Obras en la subestación con IUL 20347, para el nivel de tensión 2 y tipo de inversión III</v>
          </cell>
          <cell r="D1813">
            <v>2</v>
          </cell>
          <cell r="E1813" t="str">
            <v>III</v>
          </cell>
          <cell r="F1813">
            <v>2023</v>
          </cell>
          <cell r="H1813" t="str">
            <v>*N*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5111000</v>
          </cell>
          <cell r="P1813">
            <v>7161000</v>
          </cell>
          <cell r="Q1813">
            <v>0</v>
          </cell>
          <cell r="R1813">
            <v>0</v>
          </cell>
          <cell r="S1813">
            <v>12272000</v>
          </cell>
        </row>
        <row r="1814">
          <cell r="A1814" t="str">
            <v>20348-2-3</v>
          </cell>
          <cell r="B1814" t="str">
            <v>Obras en la subestación con IUL 20348, para el nivel de tensión 2 y tipo de inversión III</v>
          </cell>
          <cell r="D1814">
            <v>2</v>
          </cell>
          <cell r="E1814" t="str">
            <v>III</v>
          </cell>
          <cell r="F1814">
            <v>2023</v>
          </cell>
          <cell r="H1814" t="str">
            <v>*N*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4655653.333333334</v>
          </cell>
          <cell r="P1814">
            <v>9207000</v>
          </cell>
          <cell r="Q1814">
            <v>0</v>
          </cell>
          <cell r="R1814">
            <v>0</v>
          </cell>
          <cell r="S1814">
            <v>13862653.333333334</v>
          </cell>
        </row>
        <row r="1815">
          <cell r="A1815" t="str">
            <v>20348-2-2</v>
          </cell>
          <cell r="B1815" t="str">
            <v>Obras en la subestación con IUL 20348, para el nivel de tensión 2 y tipo de inversión II</v>
          </cell>
          <cell r="D1815">
            <v>2</v>
          </cell>
          <cell r="E1815" t="str">
            <v>II</v>
          </cell>
          <cell r="F1815">
            <v>2023</v>
          </cell>
          <cell r="H1815" t="str">
            <v>*N*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31025970.133333333</v>
          </cell>
          <cell r="P1815">
            <v>7527000</v>
          </cell>
          <cell r="Q1815">
            <v>0</v>
          </cell>
          <cell r="R1815">
            <v>0</v>
          </cell>
          <cell r="S1815">
            <v>38552970.133333333</v>
          </cell>
        </row>
        <row r="1816">
          <cell r="A1816" t="str">
            <v>20349-2-2</v>
          </cell>
          <cell r="B1816" t="str">
            <v>Obras en la subestación con IUL 20349, para el nivel de tensión 2 y tipo de inversión II</v>
          </cell>
          <cell r="D1816">
            <v>2</v>
          </cell>
          <cell r="E1816" t="str">
            <v>II</v>
          </cell>
          <cell r="F1816">
            <v>2023</v>
          </cell>
          <cell r="H1816" t="str">
            <v>*N*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78716016.926666662</v>
          </cell>
          <cell r="P1816">
            <v>5485000</v>
          </cell>
          <cell r="Q1816">
            <v>0</v>
          </cell>
          <cell r="R1816">
            <v>0</v>
          </cell>
          <cell r="S1816">
            <v>84201016.926666662</v>
          </cell>
        </row>
        <row r="1817">
          <cell r="A1817" t="str">
            <v>20349-2-4</v>
          </cell>
          <cell r="B1817" t="str">
            <v>Obras en la subestación con IUL 20349, para el nivel de tensión 2 y tipo de inversión IV</v>
          </cell>
          <cell r="D1817">
            <v>2</v>
          </cell>
          <cell r="E1817" t="str">
            <v>IV</v>
          </cell>
          <cell r="F1817">
            <v>2023</v>
          </cell>
          <cell r="H1817" t="str">
            <v>*N*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5585000</v>
          </cell>
          <cell r="P1817">
            <v>962000</v>
          </cell>
          <cell r="Q1817">
            <v>0</v>
          </cell>
          <cell r="R1817">
            <v>0</v>
          </cell>
          <cell r="S1817">
            <v>6547000</v>
          </cell>
        </row>
        <row r="1818">
          <cell r="A1818" t="str">
            <v>20349-2-3</v>
          </cell>
          <cell r="B1818" t="str">
            <v>Obras en la subestación con IUL 20349, para el nivel de tensión 2 y tipo de inversión III</v>
          </cell>
          <cell r="D1818">
            <v>2</v>
          </cell>
          <cell r="E1818" t="str">
            <v>III</v>
          </cell>
          <cell r="F1818">
            <v>2023</v>
          </cell>
          <cell r="H1818" t="str">
            <v>*N*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10675952.186666667</v>
          </cell>
          <cell r="P1818">
            <v>9691000</v>
          </cell>
          <cell r="Q1818">
            <v>0</v>
          </cell>
          <cell r="R1818">
            <v>0</v>
          </cell>
          <cell r="S1818">
            <v>20366952.186666667</v>
          </cell>
        </row>
        <row r="1819">
          <cell r="A1819" t="str">
            <v>20350-2-2</v>
          </cell>
          <cell r="B1819" t="str">
            <v>Obras en la subestación con IUL 20350, para el nivel de tensión 2 y tipo de inversión II</v>
          </cell>
          <cell r="D1819">
            <v>2</v>
          </cell>
          <cell r="E1819" t="str">
            <v>II</v>
          </cell>
          <cell r="F1819">
            <v>2023</v>
          </cell>
          <cell r="H1819" t="str">
            <v>*N*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167006384.4666667</v>
          </cell>
          <cell r="P1819">
            <v>13983000</v>
          </cell>
          <cell r="Q1819">
            <v>0</v>
          </cell>
          <cell r="R1819">
            <v>0</v>
          </cell>
          <cell r="S1819">
            <v>180989384.4666667</v>
          </cell>
        </row>
        <row r="1820">
          <cell r="A1820" t="str">
            <v>20350-2-3</v>
          </cell>
          <cell r="B1820" t="str">
            <v>Obras en la subestación con IUL 20350, para el nivel de tensión 2 y tipo de inversión III</v>
          </cell>
          <cell r="D1820">
            <v>2</v>
          </cell>
          <cell r="E1820" t="str">
            <v>III</v>
          </cell>
          <cell r="F1820">
            <v>2023</v>
          </cell>
          <cell r="H1820" t="str">
            <v>*N*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158783572.85333332</v>
          </cell>
          <cell r="P1820">
            <v>17391000</v>
          </cell>
          <cell r="Q1820">
            <v>0</v>
          </cell>
          <cell r="R1820">
            <v>0</v>
          </cell>
          <cell r="S1820">
            <v>176174572.85333332</v>
          </cell>
        </row>
        <row r="1821">
          <cell r="A1821" t="str">
            <v>20351-2-2</v>
          </cell>
          <cell r="B1821" t="str">
            <v>Obras en la subestación con IUL 20351, para el nivel de tensión 2 y tipo de inversión II</v>
          </cell>
          <cell r="D1821">
            <v>2</v>
          </cell>
          <cell r="E1821" t="str">
            <v>II</v>
          </cell>
          <cell r="F1821">
            <v>2023</v>
          </cell>
          <cell r="H1821" t="str">
            <v>*N*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130810820.94000001</v>
          </cell>
          <cell r="P1821">
            <v>26549000</v>
          </cell>
          <cell r="Q1821">
            <v>0</v>
          </cell>
          <cell r="R1821">
            <v>0</v>
          </cell>
          <cell r="S1821">
            <v>157359820.94</v>
          </cell>
        </row>
        <row r="1822">
          <cell r="A1822" t="str">
            <v>20351-2-3</v>
          </cell>
          <cell r="B1822" t="str">
            <v>Obras en la subestación con IUL 20351, para el nivel de tensión 2 y tipo de inversión III</v>
          </cell>
          <cell r="D1822">
            <v>2</v>
          </cell>
          <cell r="E1822" t="str">
            <v>III</v>
          </cell>
          <cell r="F1822">
            <v>2023</v>
          </cell>
          <cell r="H1822" t="str">
            <v>*N*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35274751.853333339</v>
          </cell>
          <cell r="P1822">
            <v>24552000</v>
          </cell>
          <cell r="Q1822">
            <v>0</v>
          </cell>
          <cell r="R1822">
            <v>0</v>
          </cell>
          <cell r="S1822">
            <v>59826751.853333339</v>
          </cell>
        </row>
        <row r="1823">
          <cell r="A1823" t="str">
            <v>20351-2-4</v>
          </cell>
          <cell r="B1823" t="str">
            <v>Obras en la subestación con IUL 20351, para el nivel de tensión 2 y tipo de inversión IV</v>
          </cell>
          <cell r="D1823">
            <v>2</v>
          </cell>
          <cell r="E1823" t="str">
            <v>IV</v>
          </cell>
          <cell r="F1823">
            <v>2023</v>
          </cell>
          <cell r="H1823" t="str">
            <v>*N*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5315000</v>
          </cell>
          <cell r="P1823">
            <v>0</v>
          </cell>
          <cell r="Q1823">
            <v>0</v>
          </cell>
          <cell r="R1823">
            <v>0</v>
          </cell>
          <cell r="S1823">
            <v>5315000</v>
          </cell>
        </row>
        <row r="1824">
          <cell r="A1824" t="str">
            <v>20352-2-2</v>
          </cell>
          <cell r="B1824" t="str">
            <v>Obras en la subestación con IUL 20352, para el nivel de tensión 2 y tipo de inversión II</v>
          </cell>
          <cell r="D1824">
            <v>2</v>
          </cell>
          <cell r="E1824" t="str">
            <v>II</v>
          </cell>
          <cell r="F1824">
            <v>2023</v>
          </cell>
          <cell r="H1824" t="str">
            <v>*N*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343076657.15333325</v>
          </cell>
          <cell r="P1824">
            <v>12858000</v>
          </cell>
          <cell r="Q1824">
            <v>0</v>
          </cell>
          <cell r="R1824">
            <v>0</v>
          </cell>
          <cell r="S1824">
            <v>355934657.15333325</v>
          </cell>
        </row>
        <row r="1825">
          <cell r="A1825" t="str">
            <v>20352-2-4</v>
          </cell>
          <cell r="B1825" t="str">
            <v>Obras en la subestación con IUL 20352, para el nivel de tensión 2 y tipo de inversión IV</v>
          </cell>
          <cell r="D1825">
            <v>2</v>
          </cell>
          <cell r="E1825" t="str">
            <v>IV</v>
          </cell>
          <cell r="F1825">
            <v>2023</v>
          </cell>
          <cell r="H1825" t="str">
            <v>*N*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113708918.77333334</v>
          </cell>
          <cell r="P1825">
            <v>8705000</v>
          </cell>
          <cell r="Q1825">
            <v>0</v>
          </cell>
          <cell r="R1825">
            <v>0</v>
          </cell>
          <cell r="S1825">
            <v>122413918.77333334</v>
          </cell>
        </row>
        <row r="1826">
          <cell r="A1826" t="str">
            <v>20352-2-3</v>
          </cell>
          <cell r="B1826" t="str">
            <v>Obras en la subestación con IUL 20352, para el nivel de tensión 2 y tipo de inversión III</v>
          </cell>
          <cell r="D1826">
            <v>2</v>
          </cell>
          <cell r="E1826" t="str">
            <v>III</v>
          </cell>
          <cell r="F1826">
            <v>2023</v>
          </cell>
          <cell r="H1826" t="str">
            <v>*N*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437399029.85333335</v>
          </cell>
          <cell r="P1826">
            <v>14621000</v>
          </cell>
          <cell r="Q1826">
            <v>0</v>
          </cell>
          <cell r="R1826">
            <v>0</v>
          </cell>
          <cell r="S1826">
            <v>452020029.85333335</v>
          </cell>
        </row>
        <row r="1827">
          <cell r="A1827" t="str">
            <v>20353-3-3</v>
          </cell>
          <cell r="B1827" t="str">
            <v>Obras en la subestación con IUL 20353, para el nivel de tensión 3 y tipo de inversión III</v>
          </cell>
          <cell r="D1827">
            <v>3</v>
          </cell>
          <cell r="E1827" t="str">
            <v>III</v>
          </cell>
          <cell r="F1827">
            <v>2023</v>
          </cell>
          <cell r="H1827" t="str">
            <v>*N*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470604969.49333328</v>
          </cell>
          <cell r="P1827">
            <v>0</v>
          </cell>
          <cell r="Q1827">
            <v>0</v>
          </cell>
          <cell r="R1827">
            <v>0</v>
          </cell>
          <cell r="S1827">
            <v>470604969.49333328</v>
          </cell>
        </row>
        <row r="1828">
          <cell r="A1828" t="str">
            <v>20353-3-2</v>
          </cell>
          <cell r="B1828" t="str">
            <v>Obras en la subestación con IUL 20353, para el nivel de tensión 3 y tipo de inversión II</v>
          </cell>
          <cell r="D1828">
            <v>3</v>
          </cell>
          <cell r="E1828" t="str">
            <v>II</v>
          </cell>
          <cell r="F1828">
            <v>2023</v>
          </cell>
          <cell r="H1828" t="str">
            <v>*N*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207593796.21333337</v>
          </cell>
          <cell r="P1828">
            <v>0</v>
          </cell>
          <cell r="Q1828">
            <v>0</v>
          </cell>
          <cell r="R1828">
            <v>0</v>
          </cell>
          <cell r="S1828">
            <v>207593796.21333337</v>
          </cell>
        </row>
        <row r="1829">
          <cell r="A1829" t="str">
            <v>20353-3-4</v>
          </cell>
          <cell r="B1829" t="str">
            <v>Obras en la subestación con IUL 20353, para el nivel de tensión 3 y tipo de inversión IV</v>
          </cell>
          <cell r="D1829">
            <v>3</v>
          </cell>
          <cell r="E1829" t="str">
            <v>IV</v>
          </cell>
          <cell r="F1829">
            <v>2023</v>
          </cell>
          <cell r="H1829" t="str">
            <v>*N*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11494000</v>
          </cell>
          <cell r="P1829">
            <v>6146000</v>
          </cell>
          <cell r="Q1829">
            <v>0</v>
          </cell>
          <cell r="R1829">
            <v>0</v>
          </cell>
          <cell r="S1829">
            <v>17640000</v>
          </cell>
        </row>
        <row r="1830">
          <cell r="A1830" t="str">
            <v>20354-3-4</v>
          </cell>
          <cell r="B1830" t="str">
            <v>Obras en la subestación con IUL 20354, para el nivel de tensión 3 y tipo de inversión IV</v>
          </cell>
          <cell r="D1830">
            <v>3</v>
          </cell>
          <cell r="E1830" t="str">
            <v>IV</v>
          </cell>
          <cell r="F1830">
            <v>2023</v>
          </cell>
          <cell r="H1830" t="str">
            <v>*N*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376000</v>
          </cell>
          <cell r="P1830">
            <v>3073000</v>
          </cell>
          <cell r="Q1830">
            <v>0</v>
          </cell>
          <cell r="R1830">
            <v>0</v>
          </cell>
          <cell r="S1830">
            <v>3449000</v>
          </cell>
        </row>
        <row r="1831">
          <cell r="A1831" t="str">
            <v>20354-3-2</v>
          </cell>
          <cell r="B1831" t="str">
            <v>Obras en la subestación con IUL 20354, para el nivel de tensión 3 y tipo de inversión II</v>
          </cell>
          <cell r="D1831">
            <v>3</v>
          </cell>
          <cell r="E1831" t="str">
            <v>II</v>
          </cell>
          <cell r="F1831">
            <v>2023</v>
          </cell>
          <cell r="H1831" t="str">
            <v>*N*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13426000</v>
          </cell>
          <cell r="P1831">
            <v>0</v>
          </cell>
          <cell r="Q1831">
            <v>0</v>
          </cell>
          <cell r="R1831">
            <v>0</v>
          </cell>
          <cell r="S1831">
            <v>13426000</v>
          </cell>
        </row>
        <row r="1832">
          <cell r="A1832" t="str">
            <v>20354-3-3</v>
          </cell>
          <cell r="B1832" t="str">
            <v>Obras en la subestación con IUL 20354, para el nivel de tensión 3 y tipo de inversión III</v>
          </cell>
          <cell r="D1832">
            <v>3</v>
          </cell>
          <cell r="E1832" t="str">
            <v>III</v>
          </cell>
          <cell r="F1832">
            <v>2023</v>
          </cell>
          <cell r="H1832" t="str">
            <v>*N*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17312167.306666669</v>
          </cell>
          <cell r="P1832">
            <v>0</v>
          </cell>
          <cell r="Q1832">
            <v>0</v>
          </cell>
          <cell r="R1832">
            <v>0</v>
          </cell>
          <cell r="S1832">
            <v>17312167.306666669</v>
          </cell>
        </row>
        <row r="1833">
          <cell r="A1833" t="str">
            <v>20358-2-3</v>
          </cell>
          <cell r="B1833" t="str">
            <v>Obras en la subestación con IUL 20358, para el nivel de tensión 2 y tipo de inversión III</v>
          </cell>
          <cell r="D1833">
            <v>2</v>
          </cell>
          <cell r="E1833" t="str">
            <v>III</v>
          </cell>
          <cell r="F1833">
            <v>2023</v>
          </cell>
          <cell r="H1833" t="str">
            <v>*N*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190361017.42000002</v>
          </cell>
          <cell r="P1833">
            <v>14696000</v>
          </cell>
          <cell r="Q1833">
            <v>0</v>
          </cell>
          <cell r="R1833">
            <v>0</v>
          </cell>
          <cell r="S1833">
            <v>205057017.42000002</v>
          </cell>
        </row>
        <row r="1834">
          <cell r="A1834" t="str">
            <v>20358-2-2</v>
          </cell>
          <cell r="B1834" t="str">
            <v>Obras en la subestación con IUL 20358, para el nivel de tensión 2 y tipo de inversión II</v>
          </cell>
          <cell r="D1834">
            <v>2</v>
          </cell>
          <cell r="E1834" t="str">
            <v>II</v>
          </cell>
          <cell r="F1834">
            <v>2023</v>
          </cell>
          <cell r="H1834" t="str">
            <v>*N*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235200571.11333331</v>
          </cell>
          <cell r="P1834">
            <v>7724000</v>
          </cell>
          <cell r="Q1834">
            <v>0</v>
          </cell>
          <cell r="R1834">
            <v>0</v>
          </cell>
          <cell r="S1834">
            <v>242924571.11333331</v>
          </cell>
        </row>
        <row r="1835">
          <cell r="A1835" t="str">
            <v>20358-2-4</v>
          </cell>
          <cell r="B1835" t="str">
            <v>Obras en la subestación con IUL 20358, para el nivel de tensión 2 y tipo de inversión IV</v>
          </cell>
          <cell r="D1835">
            <v>2</v>
          </cell>
          <cell r="E1835" t="str">
            <v>IV</v>
          </cell>
          <cell r="F1835">
            <v>2023</v>
          </cell>
          <cell r="H1835" t="str">
            <v>*N*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15747000</v>
          </cell>
          <cell r="P1835">
            <v>4090000</v>
          </cell>
          <cell r="Q1835">
            <v>0</v>
          </cell>
          <cell r="R1835">
            <v>0</v>
          </cell>
          <cell r="S1835">
            <v>19837000</v>
          </cell>
        </row>
        <row r="1836">
          <cell r="A1836" t="str">
            <v>20359-2-2</v>
          </cell>
          <cell r="B1836" t="str">
            <v>Obras en la subestación con IUL 20359, para el nivel de tensión 2 y tipo de inversión II</v>
          </cell>
          <cell r="D1836">
            <v>2</v>
          </cell>
          <cell r="E1836" t="str">
            <v>II</v>
          </cell>
          <cell r="F1836">
            <v>2023</v>
          </cell>
          <cell r="H1836" t="str">
            <v>*N*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107402087.48666668</v>
          </cell>
          <cell r="P1836">
            <v>3868000</v>
          </cell>
          <cell r="Q1836">
            <v>0</v>
          </cell>
          <cell r="R1836">
            <v>0</v>
          </cell>
          <cell r="S1836">
            <v>111270087.48666668</v>
          </cell>
        </row>
        <row r="1837">
          <cell r="A1837" t="str">
            <v>20359-2-3</v>
          </cell>
          <cell r="B1837" t="str">
            <v>Obras en la subestación con IUL 20359, para el nivel de tensión 2 y tipo de inversión III</v>
          </cell>
          <cell r="D1837">
            <v>2</v>
          </cell>
          <cell r="E1837" t="str">
            <v>III</v>
          </cell>
          <cell r="F1837">
            <v>2023</v>
          </cell>
          <cell r="H1837" t="str">
            <v>*N*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61359201.32</v>
          </cell>
          <cell r="P1837">
            <v>15231000</v>
          </cell>
          <cell r="Q1837">
            <v>0</v>
          </cell>
          <cell r="R1837">
            <v>0</v>
          </cell>
          <cell r="S1837">
            <v>76590201.319999993</v>
          </cell>
        </row>
        <row r="1838">
          <cell r="A1838" t="str">
            <v>20360-2-2</v>
          </cell>
          <cell r="B1838" t="str">
            <v>Obras en la subestación con IUL 20360, para el nivel de tensión 2 y tipo de inversión II</v>
          </cell>
          <cell r="D1838">
            <v>2</v>
          </cell>
          <cell r="E1838" t="str">
            <v>II</v>
          </cell>
          <cell r="F1838">
            <v>2023</v>
          </cell>
          <cell r="H1838" t="str">
            <v>*N*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443274702.07333314</v>
          </cell>
          <cell r="P1838">
            <v>8328000</v>
          </cell>
          <cell r="Q1838">
            <v>0</v>
          </cell>
          <cell r="R1838">
            <v>0</v>
          </cell>
          <cell r="S1838">
            <v>451602702.07333314</v>
          </cell>
        </row>
        <row r="1839">
          <cell r="A1839" t="str">
            <v>20360-2-4</v>
          </cell>
          <cell r="B1839" t="str">
            <v>Obras en la subestación con IUL 20360, para el nivel de tensión 2 y tipo de inversión IV</v>
          </cell>
          <cell r="D1839">
            <v>2</v>
          </cell>
          <cell r="E1839" t="str">
            <v>IV</v>
          </cell>
          <cell r="F1839">
            <v>2023</v>
          </cell>
          <cell r="H1839" t="str">
            <v>*N*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495427967.09333342</v>
          </cell>
          <cell r="P1839">
            <v>8664000</v>
          </cell>
          <cell r="Q1839">
            <v>0</v>
          </cell>
          <cell r="R1839">
            <v>0</v>
          </cell>
          <cell r="S1839">
            <v>504091967.09333342</v>
          </cell>
        </row>
        <row r="1840">
          <cell r="A1840" t="str">
            <v>20360-2-3</v>
          </cell>
          <cell r="B1840" t="str">
            <v>Obras en la subestación con IUL 20360, para el nivel de tensión 2 y tipo de inversión III</v>
          </cell>
          <cell r="D1840">
            <v>2</v>
          </cell>
          <cell r="E1840" t="str">
            <v>III</v>
          </cell>
          <cell r="F1840">
            <v>2023</v>
          </cell>
          <cell r="H1840" t="str">
            <v>*N*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186914124.9066667</v>
          </cell>
          <cell r="P1840">
            <v>5544000</v>
          </cell>
          <cell r="Q1840">
            <v>0</v>
          </cell>
          <cell r="R1840">
            <v>0</v>
          </cell>
          <cell r="S1840">
            <v>192458124.9066667</v>
          </cell>
        </row>
        <row r="1841">
          <cell r="A1841" t="str">
            <v>20361-2-2</v>
          </cell>
          <cell r="B1841" t="str">
            <v>Obras en la subestación con IUL 20361, para el nivel de tensión 2 y tipo de inversión II</v>
          </cell>
          <cell r="D1841">
            <v>2</v>
          </cell>
          <cell r="E1841" t="str">
            <v>II</v>
          </cell>
          <cell r="F1841">
            <v>2023</v>
          </cell>
          <cell r="H1841" t="str">
            <v>*N*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61667503.526666671</v>
          </cell>
          <cell r="P1841">
            <v>8556000</v>
          </cell>
          <cell r="Q1841">
            <v>0</v>
          </cell>
          <cell r="R1841">
            <v>0</v>
          </cell>
          <cell r="S1841">
            <v>70223503.526666671</v>
          </cell>
        </row>
        <row r="1842">
          <cell r="A1842" t="str">
            <v>20362-2-2</v>
          </cell>
          <cell r="B1842" t="str">
            <v>Obras en la subestación con IUL 20362, para el nivel de tensión 2 y tipo de inversión II</v>
          </cell>
          <cell r="D1842">
            <v>2</v>
          </cell>
          <cell r="E1842" t="str">
            <v>II</v>
          </cell>
          <cell r="F1842">
            <v>2023</v>
          </cell>
          <cell r="H1842" t="str">
            <v>*N*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270000</v>
          </cell>
          <cell r="P1842">
            <v>1023000</v>
          </cell>
          <cell r="Q1842">
            <v>0</v>
          </cell>
          <cell r="R1842">
            <v>0</v>
          </cell>
          <cell r="S1842">
            <v>1293000</v>
          </cell>
        </row>
        <row r="1843">
          <cell r="A1843" t="str">
            <v>20362-2-3</v>
          </cell>
          <cell r="B1843" t="str">
            <v>Obras en la subestación con IUL 20362, para el nivel de tensión 2 y tipo de inversión III</v>
          </cell>
          <cell r="D1843">
            <v>2</v>
          </cell>
          <cell r="E1843" t="str">
            <v>III</v>
          </cell>
          <cell r="F1843">
            <v>2023</v>
          </cell>
          <cell r="H1843" t="str">
            <v>*N*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5111000</v>
          </cell>
          <cell r="P1843">
            <v>6138000</v>
          </cell>
          <cell r="Q1843">
            <v>0</v>
          </cell>
          <cell r="R1843">
            <v>0</v>
          </cell>
          <cell r="S1843">
            <v>11249000</v>
          </cell>
        </row>
        <row r="1844">
          <cell r="A1844" t="str">
            <v>20363-2-2</v>
          </cell>
          <cell r="B1844" t="str">
            <v>Obras en la subestación con IUL 20363, para el nivel de tensión 2 y tipo de inversión II</v>
          </cell>
          <cell r="D1844">
            <v>2</v>
          </cell>
          <cell r="E1844" t="str">
            <v>II</v>
          </cell>
          <cell r="F1844">
            <v>2023</v>
          </cell>
          <cell r="H1844" t="str">
            <v>*N*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275998081.60000002</v>
          </cell>
          <cell r="P1844">
            <v>6746000</v>
          </cell>
          <cell r="Q1844">
            <v>0</v>
          </cell>
          <cell r="R1844">
            <v>0</v>
          </cell>
          <cell r="S1844">
            <v>282744081.60000002</v>
          </cell>
        </row>
        <row r="1845">
          <cell r="A1845" t="str">
            <v>20363-2-4</v>
          </cell>
          <cell r="B1845" t="str">
            <v>Obras en la subestación con IUL 20363, para el nivel de tensión 2 y tipo de inversión IV</v>
          </cell>
          <cell r="D1845">
            <v>2</v>
          </cell>
          <cell r="E1845" t="str">
            <v>IV</v>
          </cell>
          <cell r="F1845">
            <v>2023</v>
          </cell>
          <cell r="H1845" t="str">
            <v>*N*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5855000</v>
          </cell>
          <cell r="P1845">
            <v>1448000</v>
          </cell>
          <cell r="Q1845">
            <v>0</v>
          </cell>
          <cell r="R1845">
            <v>0</v>
          </cell>
          <cell r="S1845">
            <v>7303000</v>
          </cell>
        </row>
        <row r="1846">
          <cell r="A1846" t="str">
            <v>20363-2-3</v>
          </cell>
          <cell r="B1846" t="str">
            <v>Obras en la subestación con IUL 20363, para el nivel de tensión 2 y tipo de inversión III</v>
          </cell>
          <cell r="D1846">
            <v>2</v>
          </cell>
          <cell r="E1846" t="str">
            <v>III</v>
          </cell>
          <cell r="F1846">
            <v>2023</v>
          </cell>
          <cell r="H1846" t="str">
            <v>*N*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79363406.213333338</v>
          </cell>
          <cell r="P1846">
            <v>28569000</v>
          </cell>
          <cell r="Q1846">
            <v>0</v>
          </cell>
          <cell r="R1846">
            <v>0</v>
          </cell>
          <cell r="S1846">
            <v>107932406.21333334</v>
          </cell>
        </row>
        <row r="1847">
          <cell r="A1847" t="str">
            <v>20364-2-2</v>
          </cell>
          <cell r="B1847" t="str">
            <v>Obras en la subestación con IUL 20364, para el nivel de tensión 2 y tipo de inversión II</v>
          </cell>
          <cell r="D1847">
            <v>2</v>
          </cell>
          <cell r="E1847" t="str">
            <v>II</v>
          </cell>
          <cell r="F1847">
            <v>2023</v>
          </cell>
          <cell r="H1847" t="str">
            <v>*N*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66030165.399999999</v>
          </cell>
          <cell r="P1847">
            <v>13763000</v>
          </cell>
          <cell r="Q1847">
            <v>0</v>
          </cell>
          <cell r="R1847">
            <v>0</v>
          </cell>
          <cell r="S1847">
            <v>79793165.400000006</v>
          </cell>
        </row>
        <row r="1848">
          <cell r="A1848" t="str">
            <v>20364-2-3</v>
          </cell>
          <cell r="B1848" t="str">
            <v>Obras en la subestación con IUL 20364, para el nivel de tensión 2 y tipo de inversión III</v>
          </cell>
          <cell r="D1848">
            <v>2</v>
          </cell>
          <cell r="E1848" t="str">
            <v>III</v>
          </cell>
          <cell r="F1848">
            <v>2023</v>
          </cell>
          <cell r="H1848" t="str">
            <v>*N*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26160646.666666668</v>
          </cell>
          <cell r="P1848">
            <v>8668000</v>
          </cell>
          <cell r="Q1848">
            <v>0</v>
          </cell>
          <cell r="R1848">
            <v>0</v>
          </cell>
          <cell r="S1848">
            <v>34828646.666666672</v>
          </cell>
        </row>
        <row r="1849">
          <cell r="A1849" t="str">
            <v>20365-2-2</v>
          </cell>
          <cell r="B1849" t="str">
            <v>Obras en la subestación con IUL 20365, para el nivel de tensión 2 y tipo de inversión II</v>
          </cell>
          <cell r="D1849">
            <v>2</v>
          </cell>
          <cell r="E1849" t="str">
            <v>II</v>
          </cell>
          <cell r="F1849">
            <v>2023</v>
          </cell>
          <cell r="H1849" t="str">
            <v>*N*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151143035.63333336</v>
          </cell>
          <cell r="P1849">
            <v>12520000</v>
          </cell>
          <cell r="Q1849">
            <v>0</v>
          </cell>
          <cell r="R1849">
            <v>0</v>
          </cell>
          <cell r="S1849">
            <v>163663035.63333336</v>
          </cell>
        </row>
        <row r="1850">
          <cell r="A1850" t="str">
            <v>20366-2-2</v>
          </cell>
          <cell r="B1850" t="str">
            <v>Obras en la subestación con IUL 20366, para el nivel de tensión 2 y tipo de inversión II</v>
          </cell>
          <cell r="D1850">
            <v>2</v>
          </cell>
          <cell r="E1850" t="str">
            <v>II</v>
          </cell>
          <cell r="F1850">
            <v>2023</v>
          </cell>
          <cell r="H1850" t="str">
            <v>*N*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46837065.480000004</v>
          </cell>
          <cell r="P1850">
            <v>1924000</v>
          </cell>
          <cell r="Q1850">
            <v>0</v>
          </cell>
          <cell r="R1850">
            <v>0</v>
          </cell>
          <cell r="S1850">
            <v>48761065.480000004</v>
          </cell>
        </row>
        <row r="1851">
          <cell r="A1851" t="str">
            <v>20368-3-2</v>
          </cell>
          <cell r="B1851" t="str">
            <v>Obras en la subestación con IUL 20368, para el nivel de tensión 3 y tipo de inversión II</v>
          </cell>
          <cell r="D1851">
            <v>3</v>
          </cell>
          <cell r="E1851" t="str">
            <v>II</v>
          </cell>
          <cell r="F1851">
            <v>2023</v>
          </cell>
          <cell r="H1851" t="str">
            <v>*N*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38073000</v>
          </cell>
          <cell r="P1851">
            <v>0</v>
          </cell>
          <cell r="Q1851">
            <v>0</v>
          </cell>
          <cell r="R1851">
            <v>0</v>
          </cell>
          <cell r="S1851">
            <v>38073000</v>
          </cell>
        </row>
        <row r="1852">
          <cell r="A1852" t="str">
            <v>20368-3-3</v>
          </cell>
          <cell r="B1852" t="str">
            <v>Obras en la subestación con IUL 20368, para el nivel de tensión 3 y tipo de inversión III</v>
          </cell>
          <cell r="D1852">
            <v>3</v>
          </cell>
          <cell r="E1852" t="str">
            <v>III</v>
          </cell>
          <cell r="F1852">
            <v>2023</v>
          </cell>
          <cell r="H1852" t="str">
            <v>*N*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3699000</v>
          </cell>
          <cell r="P1852">
            <v>0</v>
          </cell>
          <cell r="Q1852">
            <v>0</v>
          </cell>
          <cell r="R1852">
            <v>0</v>
          </cell>
          <cell r="S1852">
            <v>3699000</v>
          </cell>
        </row>
        <row r="1853">
          <cell r="A1853" t="str">
            <v>20370-2-2</v>
          </cell>
          <cell r="B1853" t="str">
            <v>Obras en la subestación con IUL 20370, para el nivel de tensión 2 y tipo de inversión II</v>
          </cell>
          <cell r="D1853">
            <v>2</v>
          </cell>
          <cell r="E1853" t="str">
            <v>II</v>
          </cell>
          <cell r="F1853">
            <v>2023</v>
          </cell>
          <cell r="H1853" t="str">
            <v>*N*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13585604.079999998</v>
          </cell>
          <cell r="P1853">
            <v>1023000</v>
          </cell>
          <cell r="Q1853">
            <v>0</v>
          </cell>
          <cell r="R1853">
            <v>0</v>
          </cell>
          <cell r="S1853">
            <v>14608604.079999998</v>
          </cell>
        </row>
        <row r="1854">
          <cell r="A1854" t="str">
            <v>20371-2-3</v>
          </cell>
          <cell r="B1854" t="str">
            <v>Obras en la subestación con IUL 20371, para el nivel de tensión 2 y tipo de inversión III</v>
          </cell>
          <cell r="D1854">
            <v>2</v>
          </cell>
          <cell r="E1854" t="str">
            <v>III</v>
          </cell>
          <cell r="F1854">
            <v>2023</v>
          </cell>
          <cell r="H1854" t="str">
            <v>*N*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36568373.333333336</v>
          </cell>
          <cell r="P1854">
            <v>14322000</v>
          </cell>
          <cell r="Q1854">
            <v>0</v>
          </cell>
          <cell r="R1854">
            <v>0</v>
          </cell>
          <cell r="S1854">
            <v>50890373.333333336</v>
          </cell>
        </row>
        <row r="1855">
          <cell r="A1855" t="str">
            <v>20371-2-2</v>
          </cell>
          <cell r="B1855" t="str">
            <v>Obras en la subestación con IUL 20371, para el nivel de tensión 2 y tipo de inversión II</v>
          </cell>
          <cell r="D1855">
            <v>2</v>
          </cell>
          <cell r="E1855" t="str">
            <v>II</v>
          </cell>
          <cell r="F1855">
            <v>2023</v>
          </cell>
          <cell r="H1855" t="str">
            <v>*N*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20841667.666666668</v>
          </cell>
          <cell r="P1855">
            <v>1934000</v>
          </cell>
          <cell r="Q1855">
            <v>0</v>
          </cell>
          <cell r="R1855">
            <v>0</v>
          </cell>
          <cell r="S1855">
            <v>22775667.666666668</v>
          </cell>
        </row>
        <row r="1856">
          <cell r="A1856" t="str">
            <v>20372-2-2</v>
          </cell>
          <cell r="B1856" t="str">
            <v>Obras en la subestación con IUL 20372, para el nivel de tensión 2 y tipo de inversión II</v>
          </cell>
          <cell r="D1856">
            <v>2</v>
          </cell>
          <cell r="E1856" t="str">
            <v>II</v>
          </cell>
          <cell r="F1856">
            <v>2023</v>
          </cell>
          <cell r="H1856" t="str">
            <v>*N*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64492140.260000005</v>
          </cell>
          <cell r="P1856">
            <v>6268000</v>
          </cell>
          <cell r="Q1856">
            <v>0</v>
          </cell>
          <cell r="R1856">
            <v>0</v>
          </cell>
          <cell r="S1856">
            <v>70760140.260000005</v>
          </cell>
        </row>
        <row r="1857">
          <cell r="A1857" t="str">
            <v>20372-2-3</v>
          </cell>
          <cell r="B1857" t="str">
            <v>Obras en la subestación con IUL 20372, para el nivel de tensión 2 y tipo de inversión III</v>
          </cell>
          <cell r="D1857">
            <v>2</v>
          </cell>
          <cell r="E1857" t="str">
            <v>III</v>
          </cell>
          <cell r="F1857">
            <v>2023</v>
          </cell>
          <cell r="H1857" t="str">
            <v>*N*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77499536.340000004</v>
          </cell>
          <cell r="P1857">
            <v>13244000</v>
          </cell>
          <cell r="Q1857">
            <v>0</v>
          </cell>
          <cell r="R1857">
            <v>0</v>
          </cell>
          <cell r="S1857">
            <v>90743536.340000004</v>
          </cell>
        </row>
        <row r="1858">
          <cell r="A1858" t="str">
            <v>20372-2-4</v>
          </cell>
          <cell r="B1858" t="str">
            <v>Obras en la subestación con IUL 20372, para el nivel de tensión 2 y tipo de inversión IV</v>
          </cell>
          <cell r="D1858">
            <v>2</v>
          </cell>
          <cell r="E1858" t="str">
            <v>IV</v>
          </cell>
          <cell r="F1858">
            <v>2023</v>
          </cell>
          <cell r="H1858" t="str">
            <v>*N*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2123684</v>
          </cell>
          <cell r="P1858">
            <v>93288000</v>
          </cell>
          <cell r="Q1858">
            <v>0</v>
          </cell>
          <cell r="R1858">
            <v>0</v>
          </cell>
          <cell r="S1858">
            <v>95411684</v>
          </cell>
        </row>
        <row r="1859">
          <cell r="A1859" t="str">
            <v>20373-2-4</v>
          </cell>
          <cell r="B1859" t="str">
            <v>Obras en la subestación con IUL 20373, para el nivel de tensión 2 y tipo de inversión IV</v>
          </cell>
          <cell r="D1859">
            <v>2</v>
          </cell>
          <cell r="E1859" t="str">
            <v>IV</v>
          </cell>
          <cell r="F1859">
            <v>2023</v>
          </cell>
          <cell r="H1859" t="str">
            <v>*N*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207923362.10666668</v>
          </cell>
          <cell r="P1859">
            <v>73256000</v>
          </cell>
          <cell r="Q1859">
            <v>0</v>
          </cell>
          <cell r="R1859">
            <v>0</v>
          </cell>
          <cell r="S1859">
            <v>281179362.10666668</v>
          </cell>
        </row>
        <row r="1860">
          <cell r="A1860" t="str">
            <v>20373-2-3</v>
          </cell>
          <cell r="B1860" t="str">
            <v>Obras en la subestación con IUL 20373, para el nivel de tensión 2 y tipo de inversión III</v>
          </cell>
          <cell r="D1860">
            <v>2</v>
          </cell>
          <cell r="E1860" t="str">
            <v>III</v>
          </cell>
          <cell r="F1860">
            <v>2023</v>
          </cell>
          <cell r="H1860" t="str">
            <v>*N*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173039851.92000002</v>
          </cell>
          <cell r="P1860">
            <v>48203000</v>
          </cell>
          <cell r="Q1860">
            <v>0</v>
          </cell>
          <cell r="R1860">
            <v>0</v>
          </cell>
          <cell r="S1860">
            <v>221242851.92000002</v>
          </cell>
        </row>
        <row r="1861">
          <cell r="A1861" t="str">
            <v>20373-2-2</v>
          </cell>
          <cell r="B1861" t="str">
            <v>Obras en la subestación con IUL 20373, para el nivel de tensión 2 y tipo de inversión II</v>
          </cell>
          <cell r="D1861">
            <v>2</v>
          </cell>
          <cell r="E1861" t="str">
            <v>II</v>
          </cell>
          <cell r="F1861">
            <v>2023</v>
          </cell>
          <cell r="H1861" t="str">
            <v>*N*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276801623.35999995</v>
          </cell>
          <cell r="P1861">
            <v>10372000</v>
          </cell>
          <cell r="Q1861">
            <v>0</v>
          </cell>
          <cell r="R1861">
            <v>0</v>
          </cell>
          <cell r="S1861">
            <v>287173623.35999995</v>
          </cell>
        </row>
        <row r="1862">
          <cell r="A1862" t="str">
            <v>20374-3-2</v>
          </cell>
          <cell r="B1862" t="str">
            <v>Obras en la subestación con IUL 20374, para el nivel de tensión 3 y tipo de inversión II</v>
          </cell>
          <cell r="D1862">
            <v>3</v>
          </cell>
          <cell r="E1862" t="str">
            <v>II</v>
          </cell>
          <cell r="F1862">
            <v>2023</v>
          </cell>
          <cell r="H1862" t="str">
            <v>*N*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133710000</v>
          </cell>
          <cell r="P1862">
            <v>3073000</v>
          </cell>
          <cell r="Q1862">
            <v>0</v>
          </cell>
          <cell r="R1862">
            <v>0</v>
          </cell>
          <cell r="S1862">
            <v>136783000</v>
          </cell>
        </row>
        <row r="1863">
          <cell r="A1863" t="str">
            <v>20374-3-4</v>
          </cell>
          <cell r="B1863" t="str">
            <v>Obras en la subestación con IUL 20374, para el nivel de tensión 3 y tipo de inversión IV</v>
          </cell>
          <cell r="D1863">
            <v>3</v>
          </cell>
          <cell r="E1863" t="str">
            <v>IV</v>
          </cell>
          <cell r="F1863">
            <v>2023</v>
          </cell>
          <cell r="H1863" t="str">
            <v>*N*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4136000</v>
          </cell>
          <cell r="P1863">
            <v>0</v>
          </cell>
          <cell r="Q1863">
            <v>0</v>
          </cell>
          <cell r="R1863">
            <v>0</v>
          </cell>
          <cell r="S1863">
            <v>4136000</v>
          </cell>
        </row>
        <row r="1864">
          <cell r="A1864" t="str">
            <v>20374-3-3</v>
          </cell>
          <cell r="B1864" t="str">
            <v>Obras en la subestación con IUL 20374, para el nivel de tensión 3 y tipo de inversión III</v>
          </cell>
          <cell r="D1864">
            <v>3</v>
          </cell>
          <cell r="E1864" t="str">
            <v>III</v>
          </cell>
          <cell r="F1864">
            <v>2023</v>
          </cell>
          <cell r="H1864" t="str">
            <v>*N*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233674183.41333336</v>
          </cell>
          <cell r="P1864">
            <v>0</v>
          </cell>
          <cell r="Q1864">
            <v>0</v>
          </cell>
          <cell r="R1864">
            <v>0</v>
          </cell>
          <cell r="S1864">
            <v>233674183.41333336</v>
          </cell>
        </row>
        <row r="1865">
          <cell r="A1865" t="str">
            <v>20375-3-2</v>
          </cell>
          <cell r="B1865" t="str">
            <v>Obras en la subestación con IUL 20375, para el nivel de tensión 3 y tipo de inversión II</v>
          </cell>
          <cell r="D1865">
            <v>3</v>
          </cell>
          <cell r="E1865" t="str">
            <v>II</v>
          </cell>
          <cell r="F1865">
            <v>2023</v>
          </cell>
          <cell r="H1865" t="str">
            <v>*N*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58879597.813333333</v>
          </cell>
          <cell r="P1865">
            <v>3073000</v>
          </cell>
          <cell r="Q1865">
            <v>0</v>
          </cell>
          <cell r="R1865">
            <v>0</v>
          </cell>
          <cell r="S1865">
            <v>61952597.813333333</v>
          </cell>
        </row>
        <row r="1866">
          <cell r="A1866" t="str">
            <v>20377-2-2</v>
          </cell>
          <cell r="B1866" t="str">
            <v>Obras en la subestación con IUL 20377, para el nivel de tensión 2 y tipo de inversión II</v>
          </cell>
          <cell r="D1866">
            <v>2</v>
          </cell>
          <cell r="E1866" t="str">
            <v>II</v>
          </cell>
          <cell r="F1866">
            <v>2023</v>
          </cell>
          <cell r="H1866" t="str">
            <v>*N*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40661103.213333324</v>
          </cell>
          <cell r="P1866">
            <v>3494000</v>
          </cell>
          <cell r="Q1866">
            <v>0</v>
          </cell>
          <cell r="R1866">
            <v>0</v>
          </cell>
          <cell r="S1866">
            <v>44155103.213333324</v>
          </cell>
        </row>
        <row r="1867">
          <cell r="A1867" t="str">
            <v>20377-2-3</v>
          </cell>
          <cell r="B1867" t="str">
            <v>Obras en la subestación con IUL 20377, para el nivel de tensión 2 y tipo de inversión III</v>
          </cell>
          <cell r="D1867">
            <v>2</v>
          </cell>
          <cell r="E1867" t="str">
            <v>III</v>
          </cell>
          <cell r="F1867">
            <v>2023</v>
          </cell>
          <cell r="H1867" t="str">
            <v>*N*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7750167.1066666665</v>
          </cell>
          <cell r="P1867">
            <v>4092000</v>
          </cell>
          <cell r="Q1867">
            <v>0</v>
          </cell>
          <cell r="R1867">
            <v>0</v>
          </cell>
          <cell r="S1867">
            <v>11842167.106666666</v>
          </cell>
        </row>
        <row r="1868">
          <cell r="A1868" t="str">
            <v>20378-2-2</v>
          </cell>
          <cell r="B1868" t="str">
            <v>Obras en la subestación con IUL 20378, para el nivel de tensión 2 y tipo de inversión II</v>
          </cell>
          <cell r="D1868">
            <v>2</v>
          </cell>
          <cell r="E1868" t="str">
            <v>II</v>
          </cell>
          <cell r="F1868">
            <v>2023</v>
          </cell>
          <cell r="H1868" t="str">
            <v>*N*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188527071.21333337</v>
          </cell>
          <cell r="P1868">
            <v>7767000</v>
          </cell>
          <cell r="Q1868">
            <v>0</v>
          </cell>
          <cell r="R1868">
            <v>0</v>
          </cell>
          <cell r="S1868">
            <v>196294071.21333337</v>
          </cell>
        </row>
        <row r="1869">
          <cell r="A1869" t="str">
            <v>20378-2-3</v>
          </cell>
          <cell r="B1869" t="str">
            <v>Obras en la subestación con IUL 20378, para el nivel de tensión 2 y tipo de inversión III</v>
          </cell>
          <cell r="D1869">
            <v>2</v>
          </cell>
          <cell r="E1869" t="str">
            <v>III</v>
          </cell>
          <cell r="F1869">
            <v>2023</v>
          </cell>
          <cell r="H1869" t="str">
            <v>*N*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153174000</v>
          </cell>
          <cell r="P1869">
            <v>44056000</v>
          </cell>
          <cell r="Q1869">
            <v>0</v>
          </cell>
          <cell r="R1869">
            <v>0</v>
          </cell>
          <cell r="S1869">
            <v>197230000</v>
          </cell>
        </row>
        <row r="1870">
          <cell r="A1870" t="str">
            <v>20378-2-4</v>
          </cell>
          <cell r="B1870" t="str">
            <v>Obras en la subestación con IUL 20378, para el nivel de tensión 2 y tipo de inversión IV</v>
          </cell>
          <cell r="D1870">
            <v>2</v>
          </cell>
          <cell r="E1870" t="str">
            <v>IV</v>
          </cell>
          <cell r="F1870">
            <v>2023</v>
          </cell>
          <cell r="H1870" t="str">
            <v>*N*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5315000</v>
          </cell>
          <cell r="P1870">
            <v>1965000</v>
          </cell>
          <cell r="Q1870">
            <v>0</v>
          </cell>
          <cell r="R1870">
            <v>0</v>
          </cell>
          <cell r="S1870">
            <v>7280000</v>
          </cell>
        </row>
        <row r="1871">
          <cell r="A1871" t="str">
            <v>20379-2-3</v>
          </cell>
          <cell r="B1871" t="str">
            <v>Obras en la subestación con IUL 20379, para el nivel de tensión 2 y tipo de inversión III</v>
          </cell>
          <cell r="D1871">
            <v>2</v>
          </cell>
          <cell r="E1871" t="str">
            <v>III</v>
          </cell>
          <cell r="F1871">
            <v>2023</v>
          </cell>
          <cell r="H1871" t="str">
            <v>*N*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21151000</v>
          </cell>
          <cell r="P1871">
            <v>10230000</v>
          </cell>
          <cell r="Q1871">
            <v>0</v>
          </cell>
          <cell r="R1871">
            <v>0</v>
          </cell>
          <cell r="S1871">
            <v>31381000</v>
          </cell>
        </row>
        <row r="1872">
          <cell r="A1872" t="str">
            <v>20379-2-2</v>
          </cell>
          <cell r="B1872" t="str">
            <v>Obras en la subestación con IUL 20379, para el nivel de tensión 2 y tipo de inversión II</v>
          </cell>
          <cell r="D1872">
            <v>2</v>
          </cell>
          <cell r="E1872" t="str">
            <v>II</v>
          </cell>
          <cell r="F1872">
            <v>2023</v>
          </cell>
          <cell r="H1872" t="str">
            <v>*N*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100879794.48000002</v>
          </cell>
          <cell r="P1872">
            <v>484000</v>
          </cell>
          <cell r="Q1872">
            <v>0</v>
          </cell>
          <cell r="R1872">
            <v>0</v>
          </cell>
          <cell r="S1872">
            <v>101363794.48000002</v>
          </cell>
        </row>
        <row r="1873">
          <cell r="A1873" t="str">
            <v>20379-2-4</v>
          </cell>
          <cell r="B1873" t="str">
            <v>Obras en la subestación con IUL 20379, para el nivel de tensión 2 y tipo de inversión IV</v>
          </cell>
          <cell r="D1873">
            <v>2</v>
          </cell>
          <cell r="E1873" t="str">
            <v>IV</v>
          </cell>
          <cell r="F1873">
            <v>2023</v>
          </cell>
          <cell r="H1873" t="str">
            <v>*N*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5315000</v>
          </cell>
          <cell r="P1873">
            <v>962000</v>
          </cell>
          <cell r="Q1873">
            <v>0</v>
          </cell>
          <cell r="R1873">
            <v>0</v>
          </cell>
          <cell r="S1873">
            <v>6277000</v>
          </cell>
        </row>
        <row r="1874">
          <cell r="A1874" t="str">
            <v>20380-2-2</v>
          </cell>
          <cell r="B1874" t="str">
            <v>Obras en la subestación con IUL 20380, para el nivel de tensión 2 y tipo de inversión II</v>
          </cell>
          <cell r="D1874">
            <v>2</v>
          </cell>
          <cell r="E1874" t="str">
            <v>II</v>
          </cell>
          <cell r="F1874">
            <v>2023</v>
          </cell>
          <cell r="H1874" t="str">
            <v>*N*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215183307.71333325</v>
          </cell>
          <cell r="P1874">
            <v>10630000</v>
          </cell>
          <cell r="Q1874">
            <v>0</v>
          </cell>
          <cell r="R1874">
            <v>0</v>
          </cell>
          <cell r="S1874">
            <v>225813307.71333325</v>
          </cell>
        </row>
        <row r="1875">
          <cell r="A1875" t="str">
            <v>20380-2-4</v>
          </cell>
          <cell r="B1875" t="str">
            <v>Obras en la subestación con IUL 20380, para el nivel de tensión 2 y tipo de inversión IV</v>
          </cell>
          <cell r="D1875">
            <v>2</v>
          </cell>
          <cell r="E1875" t="str">
            <v>IV</v>
          </cell>
          <cell r="F1875">
            <v>2023</v>
          </cell>
          <cell r="H1875" t="str">
            <v>*N*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76131868</v>
          </cell>
          <cell r="P1875">
            <v>48297000</v>
          </cell>
          <cell r="Q1875">
            <v>0</v>
          </cell>
          <cell r="R1875">
            <v>0</v>
          </cell>
          <cell r="S1875">
            <v>124428868</v>
          </cell>
        </row>
        <row r="1876">
          <cell r="A1876" t="str">
            <v>20380-2-3</v>
          </cell>
          <cell r="B1876" t="str">
            <v>Obras en la subestación con IUL 20380, para el nivel de tensión 2 y tipo de inversión III</v>
          </cell>
          <cell r="D1876">
            <v>2</v>
          </cell>
          <cell r="E1876" t="str">
            <v>III</v>
          </cell>
          <cell r="F1876">
            <v>2023</v>
          </cell>
          <cell r="H1876" t="str">
            <v>*N*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172125899.08000004</v>
          </cell>
          <cell r="P1876">
            <v>9636000</v>
          </cell>
          <cell r="Q1876">
            <v>0</v>
          </cell>
          <cell r="R1876">
            <v>0</v>
          </cell>
          <cell r="S1876">
            <v>181761899.08000004</v>
          </cell>
        </row>
        <row r="1877">
          <cell r="A1877" t="str">
            <v>20381-2-2</v>
          </cell>
          <cell r="B1877" t="str">
            <v>Obras en la subestación con IUL 20381, para el nivel de tensión 2 y tipo de inversión II</v>
          </cell>
          <cell r="D1877">
            <v>2</v>
          </cell>
          <cell r="E1877" t="str">
            <v>II</v>
          </cell>
          <cell r="F1877">
            <v>2023</v>
          </cell>
          <cell r="H1877" t="str">
            <v>*N*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19255585.333333332</v>
          </cell>
          <cell r="P1877">
            <v>968000</v>
          </cell>
          <cell r="Q1877">
            <v>0</v>
          </cell>
          <cell r="R1877">
            <v>0</v>
          </cell>
          <cell r="S1877">
            <v>20223585.333333332</v>
          </cell>
        </row>
        <row r="1878">
          <cell r="A1878" t="str">
            <v>20382-2-3</v>
          </cell>
          <cell r="B1878" t="str">
            <v>Obras en la subestación con IUL 20382, para el nivel de tensión 2 y tipo de inversión III</v>
          </cell>
          <cell r="D1878">
            <v>2</v>
          </cell>
          <cell r="E1878" t="str">
            <v>III</v>
          </cell>
          <cell r="F1878">
            <v>2023</v>
          </cell>
          <cell r="H1878" t="str">
            <v>*N*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135868148.91999999</v>
          </cell>
          <cell r="P1878">
            <v>22880000</v>
          </cell>
          <cell r="Q1878">
            <v>0</v>
          </cell>
          <cell r="R1878">
            <v>0</v>
          </cell>
          <cell r="S1878">
            <v>158748148.91999999</v>
          </cell>
        </row>
        <row r="1879">
          <cell r="A1879" t="str">
            <v>20382-2-2</v>
          </cell>
          <cell r="B1879" t="str">
            <v>Obras en la subestación con IUL 20382, para el nivel de tensión 2 y tipo de inversión II</v>
          </cell>
          <cell r="D1879">
            <v>2</v>
          </cell>
          <cell r="E1879" t="str">
            <v>II</v>
          </cell>
          <cell r="F1879">
            <v>2023</v>
          </cell>
          <cell r="H1879" t="str">
            <v>*N*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208940069.18666673</v>
          </cell>
          <cell r="P1879">
            <v>10132000</v>
          </cell>
          <cell r="Q1879">
            <v>0</v>
          </cell>
          <cell r="R1879">
            <v>0</v>
          </cell>
          <cell r="S1879">
            <v>219072069.18666673</v>
          </cell>
        </row>
        <row r="1880">
          <cell r="A1880" t="str">
            <v>20382-2-4</v>
          </cell>
          <cell r="B1880" t="str">
            <v>Obras en la subestación con IUL 20382, para el nivel de tensión 2 y tipo de inversión IV</v>
          </cell>
          <cell r="D1880">
            <v>2</v>
          </cell>
          <cell r="E1880" t="str">
            <v>IV</v>
          </cell>
          <cell r="F1880">
            <v>2023</v>
          </cell>
          <cell r="H1880" t="str">
            <v>*N*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142085513.86666664</v>
          </cell>
          <cell r="P1880">
            <v>98030000</v>
          </cell>
          <cell r="Q1880">
            <v>0</v>
          </cell>
          <cell r="R1880">
            <v>0</v>
          </cell>
          <cell r="S1880">
            <v>240115513.86666664</v>
          </cell>
        </row>
        <row r="1881">
          <cell r="A1881" t="str">
            <v>20383-2-2</v>
          </cell>
          <cell r="B1881" t="str">
            <v>Obras en la subestación con IUL 20383, para el nivel de tensión 2 y tipo de inversión II</v>
          </cell>
          <cell r="D1881">
            <v>2</v>
          </cell>
          <cell r="E1881" t="str">
            <v>II</v>
          </cell>
          <cell r="F1881">
            <v>2023</v>
          </cell>
          <cell r="H1881" t="str">
            <v>*N*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96517547.500000015</v>
          </cell>
          <cell r="P1881">
            <v>2896000</v>
          </cell>
          <cell r="Q1881">
            <v>0</v>
          </cell>
          <cell r="R1881">
            <v>0</v>
          </cell>
          <cell r="S1881">
            <v>99413547.500000015</v>
          </cell>
        </row>
        <row r="1882">
          <cell r="A1882" t="str">
            <v>20383-2-4</v>
          </cell>
          <cell r="B1882" t="str">
            <v>Obras en la subestación con IUL 20383, para el nivel de tensión 2 y tipo de inversión IV</v>
          </cell>
          <cell r="D1882">
            <v>2</v>
          </cell>
          <cell r="E1882" t="str">
            <v>IV</v>
          </cell>
          <cell r="F1882">
            <v>2023</v>
          </cell>
          <cell r="H1882" t="str">
            <v>*N*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168552573.82666668</v>
          </cell>
          <cell r="P1882">
            <v>57970000</v>
          </cell>
          <cell r="Q1882">
            <v>0</v>
          </cell>
          <cell r="R1882">
            <v>0</v>
          </cell>
          <cell r="S1882">
            <v>226522573.82666668</v>
          </cell>
        </row>
        <row r="1883">
          <cell r="A1883" t="str">
            <v>20383-2-3</v>
          </cell>
          <cell r="B1883" t="str">
            <v>Obras en la subestación con IUL 20383, para el nivel de tensión 2 y tipo de inversión III</v>
          </cell>
          <cell r="D1883">
            <v>2</v>
          </cell>
          <cell r="E1883" t="str">
            <v>III</v>
          </cell>
          <cell r="F1883">
            <v>2023</v>
          </cell>
          <cell r="H1883" t="str">
            <v>*N*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99135061.653333336</v>
          </cell>
          <cell r="P1883">
            <v>7590000</v>
          </cell>
          <cell r="Q1883">
            <v>0</v>
          </cell>
          <cell r="R1883">
            <v>0</v>
          </cell>
          <cell r="S1883">
            <v>106725061.65333334</v>
          </cell>
        </row>
        <row r="1884">
          <cell r="A1884" t="str">
            <v>20385-2-2</v>
          </cell>
          <cell r="B1884" t="str">
            <v>Obras en la subestación con IUL 20385, para el nivel de tensión 2 y tipo de inversión II</v>
          </cell>
          <cell r="D1884">
            <v>2</v>
          </cell>
          <cell r="E1884" t="str">
            <v>II</v>
          </cell>
          <cell r="F1884">
            <v>2023</v>
          </cell>
          <cell r="H1884" t="str">
            <v>*N*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74602879.853333339</v>
          </cell>
          <cell r="P1884">
            <v>3864000</v>
          </cell>
          <cell r="Q1884">
            <v>0</v>
          </cell>
          <cell r="R1884">
            <v>0</v>
          </cell>
          <cell r="S1884">
            <v>78466879.853333339</v>
          </cell>
        </row>
        <row r="1885">
          <cell r="A1885" t="str">
            <v>20385-2-4</v>
          </cell>
          <cell r="B1885" t="str">
            <v>Obras en la subestación con IUL 20385, para el nivel de tensión 2 y tipo de inversión IV</v>
          </cell>
          <cell r="D1885">
            <v>2</v>
          </cell>
          <cell r="E1885" t="str">
            <v>IV</v>
          </cell>
          <cell r="F1885">
            <v>2023</v>
          </cell>
          <cell r="H1885" t="str">
            <v>*N*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540000</v>
          </cell>
          <cell r="P1885">
            <v>0</v>
          </cell>
          <cell r="Q1885">
            <v>0</v>
          </cell>
          <cell r="R1885">
            <v>0</v>
          </cell>
          <cell r="S1885">
            <v>540000</v>
          </cell>
        </row>
        <row r="1886">
          <cell r="A1886" t="str">
            <v>20385-2-3</v>
          </cell>
          <cell r="B1886" t="str">
            <v>Obras en la subestación con IUL 20385, para el nivel de tensión 2 y tipo de inversión III</v>
          </cell>
          <cell r="D1886">
            <v>2</v>
          </cell>
          <cell r="E1886" t="str">
            <v>III</v>
          </cell>
          <cell r="F1886">
            <v>2023</v>
          </cell>
          <cell r="H1886" t="str">
            <v>*N*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49759000</v>
          </cell>
          <cell r="P1886">
            <v>10008000</v>
          </cell>
          <cell r="Q1886">
            <v>0</v>
          </cell>
          <cell r="R1886">
            <v>0</v>
          </cell>
          <cell r="S1886">
            <v>59767000</v>
          </cell>
        </row>
        <row r="1887">
          <cell r="A1887" t="str">
            <v>20386-2-2</v>
          </cell>
          <cell r="B1887" t="str">
            <v>Obras en la subestación con IUL 20386, para el nivel de tensión 2 y tipo de inversión II</v>
          </cell>
          <cell r="D1887">
            <v>2</v>
          </cell>
          <cell r="E1887" t="str">
            <v>II</v>
          </cell>
          <cell r="F1887">
            <v>2023</v>
          </cell>
          <cell r="H1887" t="str">
            <v>*N*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370310736.00666666</v>
          </cell>
          <cell r="P1887">
            <v>26141000</v>
          </cell>
          <cell r="Q1887">
            <v>0</v>
          </cell>
          <cell r="R1887">
            <v>0</v>
          </cell>
          <cell r="S1887">
            <v>396451736.00666666</v>
          </cell>
        </row>
        <row r="1888">
          <cell r="A1888" t="str">
            <v>20386-2-4</v>
          </cell>
          <cell r="B1888" t="str">
            <v>Obras en la subestación con IUL 20386, para el nivel de tensión 2 y tipo de inversión IV</v>
          </cell>
          <cell r="D1888">
            <v>2</v>
          </cell>
          <cell r="E1888" t="str">
            <v>IV</v>
          </cell>
          <cell r="F1888">
            <v>2023</v>
          </cell>
          <cell r="H1888" t="str">
            <v>*N*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8549483.333333334</v>
          </cell>
          <cell r="P1888">
            <v>484000</v>
          </cell>
          <cell r="Q1888">
            <v>0</v>
          </cell>
          <cell r="R1888">
            <v>0</v>
          </cell>
          <cell r="S1888">
            <v>9033483.333333334</v>
          </cell>
        </row>
        <row r="1889">
          <cell r="A1889" t="str">
            <v>20386-2-3</v>
          </cell>
          <cell r="B1889" t="str">
            <v>Obras en la subestación con IUL 20386, para el nivel de tensión 2 y tipo de inversión III</v>
          </cell>
          <cell r="D1889">
            <v>2</v>
          </cell>
          <cell r="E1889" t="str">
            <v>III</v>
          </cell>
          <cell r="F1889">
            <v>2023</v>
          </cell>
          <cell r="H1889" t="str">
            <v>*N*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276922321.57333332</v>
          </cell>
          <cell r="P1889">
            <v>19264000</v>
          </cell>
          <cell r="Q1889">
            <v>0</v>
          </cell>
          <cell r="R1889">
            <v>0</v>
          </cell>
          <cell r="S1889">
            <v>296186321.57333332</v>
          </cell>
        </row>
        <row r="1890">
          <cell r="A1890" t="str">
            <v>20438-2-2</v>
          </cell>
          <cell r="B1890" t="str">
            <v>Obras en la subestación con IUL 20438, para el nivel de tensión 2 y tipo de inversión II</v>
          </cell>
          <cell r="D1890">
            <v>2</v>
          </cell>
          <cell r="E1890" t="str">
            <v>II</v>
          </cell>
          <cell r="F1890">
            <v>2023</v>
          </cell>
          <cell r="H1890" t="str">
            <v>*N*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8442000</v>
          </cell>
          <cell r="P1890">
            <v>0</v>
          </cell>
          <cell r="Q1890">
            <v>0</v>
          </cell>
          <cell r="R1890">
            <v>0</v>
          </cell>
          <cell r="S1890">
            <v>8442000</v>
          </cell>
        </row>
        <row r="1891">
          <cell r="A1891" t="str">
            <v>20438-2-3</v>
          </cell>
          <cell r="B1891" t="str">
            <v>Obras en la subestación con IUL 20438, para el nivel de tensión 2 y tipo de inversión III</v>
          </cell>
          <cell r="D1891">
            <v>2</v>
          </cell>
          <cell r="E1891" t="str">
            <v>III</v>
          </cell>
          <cell r="F1891">
            <v>2023</v>
          </cell>
          <cell r="H1891" t="str">
            <v>*N*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903916.50666666671</v>
          </cell>
          <cell r="P1891">
            <v>0</v>
          </cell>
          <cell r="Q1891">
            <v>0</v>
          </cell>
          <cell r="R1891">
            <v>0</v>
          </cell>
          <cell r="S1891">
            <v>903916.50666666671</v>
          </cell>
        </row>
        <row r="1892">
          <cell r="A1892" t="str">
            <v>20441-2-2</v>
          </cell>
          <cell r="B1892" t="str">
            <v>Obras en la subestación con IUL 20441, para el nivel de tensión 2 y tipo de inversión II</v>
          </cell>
          <cell r="D1892">
            <v>2</v>
          </cell>
          <cell r="E1892" t="str">
            <v>II</v>
          </cell>
          <cell r="F1892">
            <v>2023</v>
          </cell>
          <cell r="H1892" t="str">
            <v>*N*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5855000</v>
          </cell>
          <cell r="P1892">
            <v>0</v>
          </cell>
          <cell r="Q1892">
            <v>0</v>
          </cell>
          <cell r="R1892">
            <v>0</v>
          </cell>
          <cell r="S1892">
            <v>5855000</v>
          </cell>
        </row>
        <row r="1893">
          <cell r="A1893" t="str">
            <v>20441-2-3</v>
          </cell>
          <cell r="B1893" t="str">
            <v>Obras en la subestación con IUL 20441, para el nivel de tensión 2 y tipo de inversión III</v>
          </cell>
          <cell r="D1893">
            <v>2</v>
          </cell>
          <cell r="E1893" t="str">
            <v>III</v>
          </cell>
          <cell r="F1893">
            <v>2023</v>
          </cell>
          <cell r="H1893" t="str">
            <v>*N*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7383000</v>
          </cell>
          <cell r="P1893">
            <v>2046000</v>
          </cell>
          <cell r="Q1893">
            <v>0</v>
          </cell>
          <cell r="R1893">
            <v>0</v>
          </cell>
          <cell r="S1893">
            <v>9429000</v>
          </cell>
        </row>
        <row r="1894">
          <cell r="A1894" t="str">
            <v>20443-2-3</v>
          </cell>
          <cell r="B1894" t="str">
            <v>Obras en la subestación con IUL 20443, para el nivel de tensión 2 y tipo de inversión III</v>
          </cell>
          <cell r="D1894">
            <v>2</v>
          </cell>
          <cell r="E1894" t="str">
            <v>III</v>
          </cell>
          <cell r="F1894">
            <v>2023</v>
          </cell>
          <cell r="H1894" t="str">
            <v>*N*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10733997.493333334</v>
          </cell>
          <cell r="P1894">
            <v>5115000</v>
          </cell>
          <cell r="Q1894">
            <v>0</v>
          </cell>
          <cell r="R1894">
            <v>0</v>
          </cell>
          <cell r="S1894">
            <v>15848997.493333334</v>
          </cell>
        </row>
        <row r="1895">
          <cell r="A1895" t="str">
            <v>20444-2-3</v>
          </cell>
          <cell r="B1895" t="str">
            <v>Obras en la subestación con IUL 20444, para el nivel de tensión 2 y tipo de inversión III</v>
          </cell>
          <cell r="D1895">
            <v>2</v>
          </cell>
          <cell r="E1895" t="str">
            <v>III</v>
          </cell>
          <cell r="F1895">
            <v>2023</v>
          </cell>
          <cell r="H1895" t="str">
            <v>*N*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9607000</v>
          </cell>
          <cell r="P1895">
            <v>7161000</v>
          </cell>
          <cell r="Q1895">
            <v>0</v>
          </cell>
          <cell r="R1895">
            <v>0</v>
          </cell>
          <cell r="S1895">
            <v>16768000</v>
          </cell>
        </row>
        <row r="1896">
          <cell r="A1896" t="str">
            <v>20444-2-2</v>
          </cell>
          <cell r="B1896" t="str">
            <v>Obras en la subestación con IUL 20444, para el nivel de tensión 2 y tipo de inversión II</v>
          </cell>
          <cell r="D1896">
            <v>2</v>
          </cell>
          <cell r="E1896" t="str">
            <v>II</v>
          </cell>
          <cell r="F1896">
            <v>2023</v>
          </cell>
          <cell r="H1896" t="str">
            <v>*N*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16502984.106666667</v>
          </cell>
          <cell r="P1896">
            <v>1200000</v>
          </cell>
          <cell r="Q1896">
            <v>0</v>
          </cell>
          <cell r="R1896">
            <v>0</v>
          </cell>
          <cell r="S1896">
            <v>17702984.106666669</v>
          </cell>
        </row>
        <row r="1897">
          <cell r="A1897" t="str">
            <v>20445-2-3</v>
          </cell>
          <cell r="B1897" t="str">
            <v>Obras en la subestación con IUL 20445, para el nivel de tensión 2 y tipo de inversión III</v>
          </cell>
          <cell r="D1897">
            <v>2</v>
          </cell>
          <cell r="E1897" t="str">
            <v>III</v>
          </cell>
          <cell r="F1897">
            <v>2023</v>
          </cell>
          <cell r="H1897" t="str">
            <v>*N*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16545322.719999999</v>
          </cell>
          <cell r="P1897">
            <v>3069000</v>
          </cell>
          <cell r="Q1897">
            <v>0</v>
          </cell>
          <cell r="R1897">
            <v>0</v>
          </cell>
          <cell r="S1897">
            <v>19614322.719999999</v>
          </cell>
        </row>
        <row r="1898">
          <cell r="A1898" t="str">
            <v>20445-2-2</v>
          </cell>
          <cell r="B1898" t="str">
            <v>Obras en la subestación con IUL 20445, para el nivel de tensión 2 y tipo de inversión II</v>
          </cell>
          <cell r="D1898">
            <v>2</v>
          </cell>
          <cell r="E1898" t="str">
            <v>II</v>
          </cell>
          <cell r="F1898">
            <v>2023</v>
          </cell>
          <cell r="H1898" t="str">
            <v>*N*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270000</v>
          </cell>
          <cell r="P1898">
            <v>0</v>
          </cell>
          <cell r="Q1898">
            <v>0</v>
          </cell>
          <cell r="R1898">
            <v>0</v>
          </cell>
          <cell r="S1898">
            <v>270000</v>
          </cell>
        </row>
        <row r="1899">
          <cell r="A1899" t="str">
            <v>20447-2-2</v>
          </cell>
          <cell r="B1899" t="str">
            <v>Obras en la subestación con IUL 20447, para el nivel de tensión 2 y tipo de inversión II</v>
          </cell>
          <cell r="D1899">
            <v>2</v>
          </cell>
          <cell r="E1899" t="str">
            <v>II</v>
          </cell>
          <cell r="F1899">
            <v>2023</v>
          </cell>
          <cell r="H1899" t="str">
            <v>*N*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36756325.866666667</v>
          </cell>
          <cell r="P1899">
            <v>1924000</v>
          </cell>
          <cell r="Q1899">
            <v>0</v>
          </cell>
          <cell r="R1899">
            <v>0</v>
          </cell>
          <cell r="S1899">
            <v>38680325.866666667</v>
          </cell>
        </row>
        <row r="1900">
          <cell r="A1900" t="str">
            <v>20447-2-3</v>
          </cell>
          <cell r="B1900" t="str">
            <v>Obras en la subestación con IUL 20447, para el nivel de tensión 2 y tipo de inversión III</v>
          </cell>
          <cell r="D1900">
            <v>2</v>
          </cell>
          <cell r="E1900" t="str">
            <v>III</v>
          </cell>
          <cell r="F1900">
            <v>2023</v>
          </cell>
          <cell r="H1900" t="str">
            <v>*N*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4086000</v>
          </cell>
          <cell r="P1900">
            <v>1023000</v>
          </cell>
          <cell r="Q1900">
            <v>0</v>
          </cell>
          <cell r="R1900">
            <v>0</v>
          </cell>
          <cell r="S1900">
            <v>5109000</v>
          </cell>
        </row>
        <row r="1901">
          <cell r="A1901" t="str">
            <v>20449-2-2</v>
          </cell>
          <cell r="B1901" t="str">
            <v>Obras en la subestación con IUL 20449, para el nivel de tensión 2 y tipo de inversión II</v>
          </cell>
          <cell r="D1901">
            <v>2</v>
          </cell>
          <cell r="E1901" t="str">
            <v>II</v>
          </cell>
          <cell r="F1901">
            <v>2023</v>
          </cell>
          <cell r="H1901" t="str">
            <v>*N*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4356000</v>
          </cell>
          <cell r="P1901">
            <v>0</v>
          </cell>
          <cell r="Q1901">
            <v>0</v>
          </cell>
          <cell r="R1901">
            <v>0</v>
          </cell>
          <cell r="S1901">
            <v>4356000</v>
          </cell>
        </row>
        <row r="1902">
          <cell r="A1902" t="str">
            <v>20451-2-2</v>
          </cell>
          <cell r="B1902" t="str">
            <v>Obras en la subestación con IUL 20451, para el nivel de tensión 2 y tipo de inversión II</v>
          </cell>
          <cell r="D1902">
            <v>2</v>
          </cell>
          <cell r="E1902" t="str">
            <v>II</v>
          </cell>
          <cell r="F1902">
            <v>2023</v>
          </cell>
          <cell r="H1902" t="str">
            <v>*N*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9267777.5466666669</v>
          </cell>
          <cell r="P1902">
            <v>0</v>
          </cell>
          <cell r="Q1902">
            <v>0</v>
          </cell>
          <cell r="R1902">
            <v>0</v>
          </cell>
          <cell r="S1902">
            <v>9267777.5466666669</v>
          </cell>
        </row>
        <row r="1903">
          <cell r="A1903" t="str">
            <v>20451-2-3</v>
          </cell>
          <cell r="B1903" t="str">
            <v>Obras en la subestación con IUL 20451, para el nivel de tensión 2 y tipo de inversión III</v>
          </cell>
          <cell r="D1903">
            <v>2</v>
          </cell>
          <cell r="E1903" t="str">
            <v>III</v>
          </cell>
          <cell r="F1903">
            <v>2023</v>
          </cell>
          <cell r="H1903" t="str">
            <v>*N*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11469000</v>
          </cell>
          <cell r="P1903">
            <v>1023000</v>
          </cell>
          <cell r="Q1903">
            <v>0</v>
          </cell>
          <cell r="R1903">
            <v>0</v>
          </cell>
          <cell r="S1903">
            <v>12492000</v>
          </cell>
        </row>
        <row r="1904">
          <cell r="A1904" t="str">
            <v>20453-2-2</v>
          </cell>
          <cell r="B1904" t="str">
            <v>Obras en la subestación con IUL 20453, para el nivel de tensión 2 y tipo de inversión II</v>
          </cell>
          <cell r="D1904">
            <v>2</v>
          </cell>
          <cell r="E1904" t="str">
            <v>II</v>
          </cell>
          <cell r="F1904">
            <v>2023</v>
          </cell>
          <cell r="H1904" t="str">
            <v>*N*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270000</v>
          </cell>
          <cell r="P1904">
            <v>1200000</v>
          </cell>
          <cell r="Q1904">
            <v>0</v>
          </cell>
          <cell r="R1904">
            <v>0</v>
          </cell>
          <cell r="S1904">
            <v>1470000</v>
          </cell>
        </row>
        <row r="1905">
          <cell r="A1905" t="str">
            <v>20453-2-3</v>
          </cell>
          <cell r="B1905" t="str">
            <v>Obras en la subestación con IUL 20453, para el nivel de tensión 2 y tipo de inversión III</v>
          </cell>
          <cell r="D1905">
            <v>2</v>
          </cell>
          <cell r="E1905" t="str">
            <v>III</v>
          </cell>
          <cell r="F1905">
            <v>2023</v>
          </cell>
          <cell r="H1905" t="str">
            <v>*N*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5111000</v>
          </cell>
          <cell r="P1905">
            <v>1023000</v>
          </cell>
          <cell r="Q1905">
            <v>0</v>
          </cell>
          <cell r="R1905">
            <v>0</v>
          </cell>
          <cell r="S1905">
            <v>6134000</v>
          </cell>
        </row>
        <row r="1906">
          <cell r="A1906" t="str">
            <v>20454-2-2</v>
          </cell>
          <cell r="B1906" t="str">
            <v>Obras en la subestación con IUL 20454, para el nivel de tensión 2 y tipo de inversión II</v>
          </cell>
          <cell r="D1906">
            <v>2</v>
          </cell>
          <cell r="E1906" t="str">
            <v>II</v>
          </cell>
          <cell r="F1906">
            <v>2023</v>
          </cell>
          <cell r="H1906" t="str">
            <v>*N*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7923000</v>
          </cell>
          <cell r="P1906">
            <v>0</v>
          </cell>
          <cell r="Q1906">
            <v>0</v>
          </cell>
          <cell r="R1906">
            <v>0</v>
          </cell>
          <cell r="S1906">
            <v>7923000</v>
          </cell>
        </row>
        <row r="1907">
          <cell r="A1907" t="str">
            <v>20454-2-3</v>
          </cell>
          <cell r="B1907" t="str">
            <v>Obras en la subestación con IUL 20454, para el nivel de tensión 2 y tipo de inversión III</v>
          </cell>
          <cell r="D1907">
            <v>2</v>
          </cell>
          <cell r="E1907" t="str">
            <v>III</v>
          </cell>
          <cell r="F1907">
            <v>2023</v>
          </cell>
          <cell r="H1907" t="str">
            <v>*N*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5881148.5866666669</v>
          </cell>
          <cell r="P1907">
            <v>3069000</v>
          </cell>
          <cell r="Q1907">
            <v>0</v>
          </cell>
          <cell r="R1907">
            <v>0</v>
          </cell>
          <cell r="S1907">
            <v>8950148.586666666</v>
          </cell>
        </row>
        <row r="1908">
          <cell r="A1908" t="str">
            <v>20456-2-2</v>
          </cell>
          <cell r="B1908" t="str">
            <v>Obras en la subestación con IUL 20456, para el nivel de tensión 2 y tipo de inversión II</v>
          </cell>
          <cell r="D1908">
            <v>2</v>
          </cell>
          <cell r="E1908" t="str">
            <v>II</v>
          </cell>
          <cell r="F1908">
            <v>2023</v>
          </cell>
          <cell r="H1908" t="str">
            <v>*N*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5405533.333333333</v>
          </cell>
          <cell r="P1908">
            <v>0</v>
          </cell>
          <cell r="Q1908">
            <v>0</v>
          </cell>
          <cell r="R1908">
            <v>0</v>
          </cell>
          <cell r="S1908">
            <v>5405533.333333333</v>
          </cell>
        </row>
        <row r="1909">
          <cell r="A1909" t="str">
            <v>20457-2-2</v>
          </cell>
          <cell r="B1909" t="str">
            <v>Obras en la subestación con IUL 20457, para el nivel de tensión 2 y tipo de inversión II</v>
          </cell>
          <cell r="D1909">
            <v>2</v>
          </cell>
          <cell r="E1909" t="str">
            <v>II</v>
          </cell>
          <cell r="F1909">
            <v>2023</v>
          </cell>
          <cell r="H1909" t="str">
            <v>*N*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17751397.733333331</v>
          </cell>
          <cell r="P1909">
            <v>1200000</v>
          </cell>
          <cell r="Q1909">
            <v>0</v>
          </cell>
          <cell r="R1909">
            <v>0</v>
          </cell>
          <cell r="S1909">
            <v>18951397.733333331</v>
          </cell>
        </row>
        <row r="1910">
          <cell r="A1910" t="str">
            <v>20458-2-2</v>
          </cell>
          <cell r="B1910" t="str">
            <v>Obras en la subestación con IUL 20458, para el nivel de tensión 2 y tipo de inversión II</v>
          </cell>
          <cell r="D1910">
            <v>2</v>
          </cell>
          <cell r="E1910" t="str">
            <v>II</v>
          </cell>
          <cell r="F1910">
            <v>2023</v>
          </cell>
          <cell r="H1910" t="str">
            <v>*N*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15978588.079999998</v>
          </cell>
          <cell r="P1910">
            <v>0</v>
          </cell>
          <cell r="Q1910">
            <v>0</v>
          </cell>
          <cell r="R1910">
            <v>0</v>
          </cell>
          <cell r="S1910">
            <v>15978588.079999998</v>
          </cell>
        </row>
        <row r="1911">
          <cell r="A1911" t="str">
            <v>20458-2-3</v>
          </cell>
          <cell r="B1911" t="str">
            <v>Obras en la subestación con IUL 20458, para el nivel de tensión 2 y tipo de inversión III</v>
          </cell>
          <cell r="D1911">
            <v>2</v>
          </cell>
          <cell r="E1911" t="str">
            <v>III</v>
          </cell>
          <cell r="F1911">
            <v>2023</v>
          </cell>
          <cell r="H1911" t="str">
            <v>*N*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11344000</v>
          </cell>
          <cell r="P1911">
            <v>3069000</v>
          </cell>
          <cell r="Q1911">
            <v>0</v>
          </cell>
          <cell r="R1911">
            <v>0</v>
          </cell>
          <cell r="S1911">
            <v>14413000</v>
          </cell>
        </row>
        <row r="1912">
          <cell r="A1912" t="str">
            <v>20463-2-2</v>
          </cell>
          <cell r="B1912" t="str">
            <v>Obras en la subestación con IUL 20463, para el nivel de tensión 2 y tipo de inversión II</v>
          </cell>
          <cell r="D1912">
            <v>2</v>
          </cell>
          <cell r="E1912" t="str">
            <v>II</v>
          </cell>
          <cell r="F1912">
            <v>2023</v>
          </cell>
          <cell r="H1912" t="str">
            <v>*N*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6125000</v>
          </cell>
          <cell r="P1912">
            <v>0</v>
          </cell>
          <cell r="Q1912">
            <v>0</v>
          </cell>
          <cell r="R1912">
            <v>0</v>
          </cell>
          <cell r="S1912">
            <v>6125000</v>
          </cell>
        </row>
        <row r="1913">
          <cell r="A1913" t="str">
            <v>20463-2-3</v>
          </cell>
          <cell r="B1913" t="str">
            <v>Obras en la subestación con IUL 20463, para el nivel de tensión 2 y tipo de inversión III</v>
          </cell>
          <cell r="D1913">
            <v>2</v>
          </cell>
          <cell r="E1913" t="str">
            <v>III</v>
          </cell>
          <cell r="F1913">
            <v>2023</v>
          </cell>
          <cell r="H1913" t="str">
            <v>*N*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270000</v>
          </cell>
          <cell r="P1913">
            <v>5115000</v>
          </cell>
          <cell r="Q1913">
            <v>0</v>
          </cell>
          <cell r="R1913">
            <v>0</v>
          </cell>
          <cell r="S1913">
            <v>5385000</v>
          </cell>
        </row>
        <row r="1914">
          <cell r="A1914" t="str">
            <v>20464-2-2</v>
          </cell>
          <cell r="B1914" t="str">
            <v>Obras en la subestación con IUL 20464, para el nivel de tensión 2 y tipo de inversión II</v>
          </cell>
          <cell r="D1914">
            <v>2</v>
          </cell>
          <cell r="E1914" t="str">
            <v>II</v>
          </cell>
          <cell r="F1914">
            <v>2023</v>
          </cell>
          <cell r="H1914" t="str">
            <v>*N*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810000</v>
          </cell>
          <cell r="P1914">
            <v>0</v>
          </cell>
          <cell r="Q1914">
            <v>0</v>
          </cell>
          <cell r="R1914">
            <v>0</v>
          </cell>
          <cell r="S1914">
            <v>810000</v>
          </cell>
        </row>
        <row r="1915">
          <cell r="A1915" t="str">
            <v>20467-3-2</v>
          </cell>
          <cell r="B1915" t="str">
            <v>Obras en la subestación con IUL 20467, para el nivel de tensión 3 y tipo de inversión II</v>
          </cell>
          <cell r="D1915">
            <v>3</v>
          </cell>
          <cell r="E1915" t="str">
            <v>II</v>
          </cell>
          <cell r="F1915">
            <v>2023</v>
          </cell>
          <cell r="H1915" t="str">
            <v>*N*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184392986.23999998</v>
          </cell>
          <cell r="P1915">
            <v>0</v>
          </cell>
          <cell r="Q1915">
            <v>0</v>
          </cell>
          <cell r="R1915">
            <v>0</v>
          </cell>
          <cell r="S1915">
            <v>184392986.23999998</v>
          </cell>
        </row>
        <row r="1916">
          <cell r="A1916" t="str">
            <v>20467-3-3</v>
          </cell>
          <cell r="B1916" t="str">
            <v>Obras en la subestación con IUL 20467, para el nivel de tensión 3 y tipo de inversión III</v>
          </cell>
          <cell r="D1916">
            <v>3</v>
          </cell>
          <cell r="E1916" t="str">
            <v>III</v>
          </cell>
          <cell r="F1916">
            <v>2023</v>
          </cell>
          <cell r="H1916" t="str">
            <v>*N*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121145265.91999999</v>
          </cell>
          <cell r="P1916">
            <v>0</v>
          </cell>
          <cell r="Q1916">
            <v>0</v>
          </cell>
          <cell r="R1916">
            <v>0</v>
          </cell>
          <cell r="S1916">
            <v>121145265.91999999</v>
          </cell>
        </row>
        <row r="1917">
          <cell r="A1917" t="str">
            <v>20471-2-2</v>
          </cell>
          <cell r="B1917" t="str">
            <v>Obras en la subestación con IUL 20471, para el nivel de tensión 2 y tipo de inversión II</v>
          </cell>
          <cell r="D1917">
            <v>2</v>
          </cell>
          <cell r="E1917" t="str">
            <v>II</v>
          </cell>
          <cell r="F1917">
            <v>2023</v>
          </cell>
          <cell r="H1917" t="str">
            <v>*N*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6750336</v>
          </cell>
          <cell r="P1917">
            <v>0</v>
          </cell>
          <cell r="Q1917">
            <v>0</v>
          </cell>
          <cell r="R1917">
            <v>0</v>
          </cell>
          <cell r="S1917">
            <v>6750336</v>
          </cell>
        </row>
        <row r="1918">
          <cell r="A1918" t="str">
            <v>20472-2-2</v>
          </cell>
          <cell r="B1918" t="str">
            <v>Obras en la subestación con IUL 20472, para el nivel de tensión 2 y tipo de inversión II</v>
          </cell>
          <cell r="D1918">
            <v>2</v>
          </cell>
          <cell r="E1918" t="str">
            <v>II</v>
          </cell>
          <cell r="F1918">
            <v>2023</v>
          </cell>
          <cell r="H1918" t="str">
            <v>*N*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14265981</v>
          </cell>
          <cell r="P1918">
            <v>0</v>
          </cell>
          <cell r="Q1918">
            <v>0</v>
          </cell>
          <cell r="R1918">
            <v>0</v>
          </cell>
          <cell r="S1918">
            <v>14265981</v>
          </cell>
        </row>
        <row r="1919">
          <cell r="A1919" t="str">
            <v>20473-2-2</v>
          </cell>
          <cell r="B1919" t="str">
            <v>Obras en la subestación con IUL 20473, para el nivel de tensión 2 y tipo de inversión II</v>
          </cell>
          <cell r="D1919">
            <v>2</v>
          </cell>
          <cell r="E1919" t="str">
            <v>II</v>
          </cell>
          <cell r="F1919">
            <v>2023</v>
          </cell>
          <cell r="H1919" t="str">
            <v>*N*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126080910.32000001</v>
          </cell>
          <cell r="P1919">
            <v>11671000</v>
          </cell>
          <cell r="Q1919">
            <v>0</v>
          </cell>
          <cell r="R1919">
            <v>0</v>
          </cell>
          <cell r="S1919">
            <v>137751910.31999999</v>
          </cell>
        </row>
        <row r="1920">
          <cell r="A1920" t="str">
            <v>20473-2-3</v>
          </cell>
          <cell r="B1920" t="str">
            <v>Obras en la subestación con IUL 20473, para el nivel de tensión 2 y tipo de inversión III</v>
          </cell>
          <cell r="D1920">
            <v>2</v>
          </cell>
          <cell r="E1920" t="str">
            <v>III</v>
          </cell>
          <cell r="F1920">
            <v>2023</v>
          </cell>
          <cell r="H1920" t="str">
            <v>*N*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37329468.32</v>
          </cell>
          <cell r="P1920">
            <v>12276000</v>
          </cell>
          <cell r="Q1920">
            <v>0</v>
          </cell>
          <cell r="R1920">
            <v>0</v>
          </cell>
          <cell r="S1920">
            <v>49605468.32</v>
          </cell>
        </row>
        <row r="1921">
          <cell r="A1921" t="str">
            <v>20474-2-2</v>
          </cell>
          <cell r="B1921" t="str">
            <v>Obras en la subestación con IUL 20474, para el nivel de tensión 2 y tipo de inversión II</v>
          </cell>
          <cell r="D1921">
            <v>2</v>
          </cell>
          <cell r="E1921" t="str">
            <v>II</v>
          </cell>
          <cell r="F1921">
            <v>2023</v>
          </cell>
          <cell r="H1921" t="str">
            <v>*N*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565791031.90999985</v>
          </cell>
          <cell r="P1921">
            <v>6492000</v>
          </cell>
          <cell r="Q1921">
            <v>0</v>
          </cell>
          <cell r="R1921">
            <v>0</v>
          </cell>
          <cell r="S1921">
            <v>572283031.90999985</v>
          </cell>
        </row>
        <row r="1922">
          <cell r="A1922" t="str">
            <v>20474-2-3</v>
          </cell>
          <cell r="B1922" t="str">
            <v>Obras en la subestación con IUL 20474, para el nivel de tensión 2 y tipo de inversión III</v>
          </cell>
          <cell r="D1922">
            <v>2</v>
          </cell>
          <cell r="E1922" t="str">
            <v>III</v>
          </cell>
          <cell r="F1922">
            <v>2023</v>
          </cell>
          <cell r="H1922" t="str">
            <v>*N*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7390325.3066666676</v>
          </cell>
          <cell r="P1922">
            <v>0</v>
          </cell>
          <cell r="Q1922">
            <v>0</v>
          </cell>
          <cell r="R1922">
            <v>0</v>
          </cell>
          <cell r="S1922">
            <v>7390325.3066666676</v>
          </cell>
        </row>
        <row r="1923">
          <cell r="A1923" t="str">
            <v>20475-2-2</v>
          </cell>
          <cell r="B1923" t="str">
            <v>Obras en la subestación con IUL 20475, para el nivel de tensión 2 y tipo de inversión II</v>
          </cell>
          <cell r="D1923">
            <v>2</v>
          </cell>
          <cell r="E1923" t="str">
            <v>II</v>
          </cell>
          <cell r="F1923">
            <v>2023</v>
          </cell>
          <cell r="H1923" t="str">
            <v>*N*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59022165.386666663</v>
          </cell>
          <cell r="P1923">
            <v>0</v>
          </cell>
          <cell r="Q1923">
            <v>0</v>
          </cell>
          <cell r="R1923">
            <v>0</v>
          </cell>
          <cell r="S1923">
            <v>59022165.386666663</v>
          </cell>
        </row>
        <row r="1924">
          <cell r="A1924" t="str">
            <v>20475-2-3</v>
          </cell>
          <cell r="B1924" t="str">
            <v>Obras en la subestación con IUL 20475, para el nivel de tensión 2 y tipo de inversión III</v>
          </cell>
          <cell r="D1924">
            <v>2</v>
          </cell>
          <cell r="E1924" t="str">
            <v>III</v>
          </cell>
          <cell r="F1924">
            <v>2023</v>
          </cell>
          <cell r="H1924" t="str">
            <v>*N*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46771418.706666656</v>
          </cell>
          <cell r="P1924">
            <v>3069000</v>
          </cell>
          <cell r="Q1924">
            <v>0</v>
          </cell>
          <cell r="R1924">
            <v>0</v>
          </cell>
          <cell r="S1924">
            <v>49840418.706666656</v>
          </cell>
        </row>
        <row r="1925">
          <cell r="A1925" t="str">
            <v>20476-2-2</v>
          </cell>
          <cell r="B1925" t="str">
            <v>Obras en la subestación con IUL 20476, para el nivel de tensión 2 y tipo de inversión II</v>
          </cell>
          <cell r="D1925">
            <v>2</v>
          </cell>
          <cell r="E1925" t="str">
            <v>II</v>
          </cell>
          <cell r="F1925">
            <v>2023</v>
          </cell>
          <cell r="H1925" t="str">
            <v>*N*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51482999.273333333</v>
          </cell>
          <cell r="P1925">
            <v>5282000</v>
          </cell>
          <cell r="Q1925">
            <v>0</v>
          </cell>
          <cell r="R1925">
            <v>0</v>
          </cell>
          <cell r="S1925">
            <v>56764999.273333333</v>
          </cell>
        </row>
        <row r="1926">
          <cell r="A1926" t="str">
            <v>20477-2-2</v>
          </cell>
          <cell r="B1926" t="str">
            <v>Obras en la subestación con IUL 20477, para el nivel de tensión 2 y tipo de inversión II</v>
          </cell>
          <cell r="D1926">
            <v>2</v>
          </cell>
          <cell r="E1926" t="str">
            <v>II</v>
          </cell>
          <cell r="F1926">
            <v>2023</v>
          </cell>
          <cell r="H1926" t="str">
            <v>*N*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25242452.106666669</v>
          </cell>
          <cell r="P1926">
            <v>1200000</v>
          </cell>
          <cell r="Q1926">
            <v>0</v>
          </cell>
          <cell r="R1926">
            <v>0</v>
          </cell>
          <cell r="S1926">
            <v>26442452.106666669</v>
          </cell>
        </row>
        <row r="1927">
          <cell r="A1927" t="str">
            <v>20477-2-3</v>
          </cell>
          <cell r="B1927" t="str">
            <v>Obras en la subestación con IUL 20477, para el nivel de tensión 2 y tipo de inversión III</v>
          </cell>
          <cell r="D1927">
            <v>2</v>
          </cell>
          <cell r="E1927" t="str">
            <v>III</v>
          </cell>
          <cell r="F1927">
            <v>2023</v>
          </cell>
          <cell r="H1927" t="str">
            <v>*N*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52408024.479999997</v>
          </cell>
          <cell r="P1927">
            <v>0</v>
          </cell>
          <cell r="Q1927">
            <v>0</v>
          </cell>
          <cell r="R1927">
            <v>0</v>
          </cell>
          <cell r="S1927">
            <v>52408024.479999997</v>
          </cell>
        </row>
        <row r="1928">
          <cell r="A1928" t="str">
            <v>20477-2-4</v>
          </cell>
          <cell r="B1928" t="str">
            <v>Obras en la subestación con IUL 20477, para el nivel de tensión 2 y tipo de inversión IV</v>
          </cell>
          <cell r="D1928">
            <v>2</v>
          </cell>
          <cell r="E1928" t="str">
            <v>IV</v>
          </cell>
          <cell r="F1928">
            <v>2023</v>
          </cell>
          <cell r="H1928" t="str">
            <v>*N*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540000</v>
          </cell>
          <cell r="P1928">
            <v>0</v>
          </cell>
          <cell r="Q1928">
            <v>0</v>
          </cell>
          <cell r="R1928">
            <v>0</v>
          </cell>
          <cell r="S1928">
            <v>540000</v>
          </cell>
        </row>
        <row r="1929">
          <cell r="A1929" t="str">
            <v>20478-2-2</v>
          </cell>
          <cell r="B1929" t="str">
            <v>Obras en la subestación con IUL 20478, para el nivel de tensión 2 y tipo de inversión II</v>
          </cell>
          <cell r="D1929">
            <v>2</v>
          </cell>
          <cell r="E1929" t="str">
            <v>II</v>
          </cell>
          <cell r="F1929">
            <v>2023</v>
          </cell>
          <cell r="H1929" t="str">
            <v>*N*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24895533.333333332</v>
          </cell>
          <cell r="P1929">
            <v>0</v>
          </cell>
          <cell r="Q1929">
            <v>0</v>
          </cell>
          <cell r="R1929">
            <v>0</v>
          </cell>
          <cell r="S1929">
            <v>24895533.333333332</v>
          </cell>
        </row>
        <row r="1930">
          <cell r="A1930" t="str">
            <v>20478-2-4</v>
          </cell>
          <cell r="B1930" t="str">
            <v>Obras en la subestación con IUL 20478, para el nivel de tensión 2 y tipo de inversión IV</v>
          </cell>
          <cell r="D1930">
            <v>2</v>
          </cell>
          <cell r="E1930" t="str">
            <v>IV</v>
          </cell>
          <cell r="F1930">
            <v>2023</v>
          </cell>
          <cell r="H1930" t="str">
            <v>*N*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2385372</v>
          </cell>
          <cell r="P1930">
            <v>0</v>
          </cell>
          <cell r="Q1930">
            <v>0</v>
          </cell>
          <cell r="R1930">
            <v>0</v>
          </cell>
          <cell r="S1930">
            <v>2385372</v>
          </cell>
        </row>
        <row r="1931">
          <cell r="A1931" t="str">
            <v>20479-2-2</v>
          </cell>
          <cell r="B1931" t="str">
            <v>Obras en la subestación con IUL 20479, para el nivel de tensión 2 y tipo de inversión II</v>
          </cell>
          <cell r="D1931">
            <v>2</v>
          </cell>
          <cell r="E1931" t="str">
            <v>II</v>
          </cell>
          <cell r="F1931">
            <v>2023</v>
          </cell>
          <cell r="H1931" t="str">
            <v>*N*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11147797.333333334</v>
          </cell>
          <cell r="P1931">
            <v>0</v>
          </cell>
          <cell r="Q1931">
            <v>0</v>
          </cell>
          <cell r="R1931">
            <v>0</v>
          </cell>
          <cell r="S1931">
            <v>11147797.333333334</v>
          </cell>
        </row>
        <row r="1932">
          <cell r="A1932" t="str">
            <v>20480-2-3</v>
          </cell>
          <cell r="B1932" t="str">
            <v>Obras en la subestación con IUL 20480, para el nivel de tensión 2 y tipo de inversión III</v>
          </cell>
          <cell r="D1932">
            <v>2</v>
          </cell>
          <cell r="E1932" t="str">
            <v>III</v>
          </cell>
          <cell r="F1932">
            <v>2023</v>
          </cell>
          <cell r="H1932" t="str">
            <v>*N*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4086000</v>
          </cell>
          <cell r="P1932">
            <v>2046000</v>
          </cell>
          <cell r="Q1932">
            <v>0</v>
          </cell>
          <cell r="R1932">
            <v>0</v>
          </cell>
          <cell r="S1932">
            <v>6132000</v>
          </cell>
        </row>
        <row r="1933">
          <cell r="A1933" t="str">
            <v>20480-2-2</v>
          </cell>
          <cell r="B1933" t="str">
            <v>Obras en la subestación con IUL 20480, para el nivel de tensión 2 y tipo de inversión II</v>
          </cell>
          <cell r="D1933">
            <v>2</v>
          </cell>
          <cell r="E1933" t="str">
            <v>II</v>
          </cell>
          <cell r="F1933">
            <v>2023</v>
          </cell>
          <cell r="H1933" t="str">
            <v>*N*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6029000</v>
          </cell>
          <cell r="P1933">
            <v>0</v>
          </cell>
          <cell r="Q1933">
            <v>0</v>
          </cell>
          <cell r="R1933">
            <v>0</v>
          </cell>
          <cell r="S1933">
            <v>6029000</v>
          </cell>
        </row>
        <row r="1934">
          <cell r="A1934" t="str">
            <v>20481-2-2</v>
          </cell>
          <cell r="B1934" t="str">
            <v>Obras en la subestación con IUL 20481, para el nivel de tensión 2 y tipo de inversión II</v>
          </cell>
          <cell r="D1934">
            <v>2</v>
          </cell>
          <cell r="E1934" t="str">
            <v>II</v>
          </cell>
          <cell r="F1934">
            <v>2023</v>
          </cell>
          <cell r="H1934" t="str">
            <v>*N*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16791989.333333332</v>
          </cell>
          <cell r="P1934">
            <v>0</v>
          </cell>
          <cell r="Q1934">
            <v>0</v>
          </cell>
          <cell r="R1934">
            <v>0</v>
          </cell>
          <cell r="S1934">
            <v>16791989.333333332</v>
          </cell>
        </row>
        <row r="1935">
          <cell r="A1935" t="str">
            <v>20481-2-4</v>
          </cell>
          <cell r="B1935" t="str">
            <v>Obras en la subestación con IUL 20481, para el nivel de tensión 2 y tipo de inversión IV</v>
          </cell>
          <cell r="D1935">
            <v>2</v>
          </cell>
          <cell r="E1935" t="str">
            <v>IV</v>
          </cell>
          <cell r="F1935">
            <v>2023</v>
          </cell>
          <cell r="H1935" t="str">
            <v>*N*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270000</v>
          </cell>
          <cell r="P1935">
            <v>0</v>
          </cell>
          <cell r="Q1935">
            <v>0</v>
          </cell>
          <cell r="R1935">
            <v>0</v>
          </cell>
          <cell r="S1935">
            <v>270000</v>
          </cell>
        </row>
        <row r="1936">
          <cell r="A1936" t="str">
            <v>20482-2-2</v>
          </cell>
          <cell r="B1936" t="str">
            <v>Obras en la subestación con IUL 20482, para el nivel de tensión 2 y tipo de inversión II</v>
          </cell>
          <cell r="D1936">
            <v>2</v>
          </cell>
          <cell r="E1936" t="str">
            <v>II</v>
          </cell>
          <cell r="F1936">
            <v>2023</v>
          </cell>
          <cell r="H1936" t="str">
            <v>*N*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148196121.27999997</v>
          </cell>
          <cell r="P1936">
            <v>1452000</v>
          </cell>
          <cell r="Q1936">
            <v>0</v>
          </cell>
          <cell r="R1936">
            <v>0</v>
          </cell>
          <cell r="S1936">
            <v>149648121.27999997</v>
          </cell>
        </row>
        <row r="1937">
          <cell r="A1937" t="str">
            <v>20482-2-4</v>
          </cell>
          <cell r="B1937" t="str">
            <v>Obras en la subestación con IUL 20482, para el nivel de tensión 2 y tipo de inversión IV</v>
          </cell>
          <cell r="D1937">
            <v>2</v>
          </cell>
          <cell r="E1937" t="str">
            <v>IV</v>
          </cell>
          <cell r="F1937">
            <v>2023</v>
          </cell>
          <cell r="H1937" t="str">
            <v>*N*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810000</v>
          </cell>
          <cell r="P1937">
            <v>0</v>
          </cell>
          <cell r="Q1937">
            <v>0</v>
          </cell>
          <cell r="R1937">
            <v>0</v>
          </cell>
          <cell r="S1937">
            <v>810000</v>
          </cell>
        </row>
        <row r="1938">
          <cell r="A1938" t="str">
            <v>20482-2-3</v>
          </cell>
          <cell r="B1938" t="str">
            <v>Obras en la subestación con IUL 20482, para el nivel de tensión 2 y tipo de inversión III</v>
          </cell>
          <cell r="D1938">
            <v>2</v>
          </cell>
          <cell r="E1938" t="str">
            <v>III</v>
          </cell>
          <cell r="F1938">
            <v>2023</v>
          </cell>
          <cell r="H1938" t="str">
            <v>*N*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1180369.3733333333</v>
          </cell>
          <cell r="P1938">
            <v>5095000</v>
          </cell>
          <cell r="Q1938">
            <v>0</v>
          </cell>
          <cell r="R1938">
            <v>0</v>
          </cell>
          <cell r="S1938">
            <v>6275369.3733333331</v>
          </cell>
        </row>
        <row r="1939">
          <cell r="A1939" t="str">
            <v>20483-2-2</v>
          </cell>
          <cell r="B1939" t="str">
            <v>Obras en la subestación con IUL 20483, para el nivel de tensión 2 y tipo de inversión II</v>
          </cell>
          <cell r="D1939">
            <v>2</v>
          </cell>
          <cell r="E1939" t="str">
            <v>II</v>
          </cell>
          <cell r="F1939">
            <v>2023</v>
          </cell>
          <cell r="H1939" t="str">
            <v>*N*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12102269.333333334</v>
          </cell>
          <cell r="P1939">
            <v>0</v>
          </cell>
          <cell r="Q1939">
            <v>0</v>
          </cell>
          <cell r="R1939">
            <v>0</v>
          </cell>
          <cell r="S1939">
            <v>12102269.333333334</v>
          </cell>
        </row>
        <row r="1940">
          <cell r="A1940" t="str">
            <v>20484-2-2</v>
          </cell>
          <cell r="B1940" t="str">
            <v>Obras en la subestación con IUL 20484, para el nivel de tensión 2 y tipo de inversión II</v>
          </cell>
          <cell r="D1940">
            <v>2</v>
          </cell>
          <cell r="E1940" t="str">
            <v>II</v>
          </cell>
          <cell r="F1940">
            <v>2023</v>
          </cell>
          <cell r="H1940" t="str">
            <v>*N*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540000</v>
          </cell>
          <cell r="P1940">
            <v>0</v>
          </cell>
          <cell r="Q1940">
            <v>0</v>
          </cell>
          <cell r="R1940">
            <v>0</v>
          </cell>
          <cell r="S1940">
            <v>540000</v>
          </cell>
        </row>
        <row r="1941">
          <cell r="A1941" t="str">
            <v>20484-2-4</v>
          </cell>
          <cell r="B1941" t="str">
            <v>Obras en la subestación con IUL 20484, para el nivel de tensión 2 y tipo de inversión IV</v>
          </cell>
          <cell r="D1941">
            <v>2</v>
          </cell>
          <cell r="E1941" t="str">
            <v>IV</v>
          </cell>
          <cell r="F1941">
            <v>2023</v>
          </cell>
          <cell r="H1941" t="str">
            <v>*N*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270000</v>
          </cell>
          <cell r="P1941">
            <v>0</v>
          </cell>
          <cell r="Q1941">
            <v>0</v>
          </cell>
          <cell r="R1941">
            <v>0</v>
          </cell>
          <cell r="S1941">
            <v>270000</v>
          </cell>
        </row>
        <row r="1942">
          <cell r="A1942" t="str">
            <v>20484-2-3</v>
          </cell>
          <cell r="B1942" t="str">
            <v>Obras en la subestación con IUL 20484, para el nivel de tensión 2 y tipo de inversión III</v>
          </cell>
          <cell r="D1942">
            <v>2</v>
          </cell>
          <cell r="E1942" t="str">
            <v>III</v>
          </cell>
          <cell r="F1942">
            <v>2023</v>
          </cell>
          <cell r="H1942" t="str">
            <v>*N*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16284000</v>
          </cell>
          <cell r="P1942">
            <v>28644000</v>
          </cell>
          <cell r="Q1942">
            <v>0</v>
          </cell>
          <cell r="R1942">
            <v>0</v>
          </cell>
          <cell r="S1942">
            <v>44928000</v>
          </cell>
        </row>
        <row r="1943">
          <cell r="A1943" t="str">
            <v>20486-2-2</v>
          </cell>
          <cell r="B1943" t="str">
            <v>Obras en la subestación con IUL 20486, para el nivel de tensión 2 y tipo de inversión II</v>
          </cell>
          <cell r="D1943">
            <v>2</v>
          </cell>
          <cell r="E1943" t="str">
            <v>II</v>
          </cell>
          <cell r="F1943">
            <v>2023</v>
          </cell>
          <cell r="H1943" t="str">
            <v>*N*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45472530.666666664</v>
          </cell>
          <cell r="P1943">
            <v>0</v>
          </cell>
          <cell r="Q1943">
            <v>0</v>
          </cell>
          <cell r="R1943">
            <v>0</v>
          </cell>
          <cell r="S1943">
            <v>45472530.666666664</v>
          </cell>
        </row>
        <row r="1944">
          <cell r="A1944" t="str">
            <v>20486-2-3</v>
          </cell>
          <cell r="B1944" t="str">
            <v>Obras en la subestación con IUL 20486, para el nivel de tensión 2 y tipo de inversión III</v>
          </cell>
          <cell r="D1944">
            <v>2</v>
          </cell>
          <cell r="E1944" t="str">
            <v>III</v>
          </cell>
          <cell r="F1944">
            <v>2023</v>
          </cell>
          <cell r="H1944" t="str">
            <v>*N*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6029000</v>
          </cell>
          <cell r="P1944">
            <v>2046000</v>
          </cell>
          <cell r="Q1944">
            <v>0</v>
          </cell>
          <cell r="R1944">
            <v>0</v>
          </cell>
          <cell r="S1944">
            <v>8075000</v>
          </cell>
        </row>
        <row r="1945">
          <cell r="A1945" t="str">
            <v>20487-2-2</v>
          </cell>
          <cell r="B1945" t="str">
            <v>Obras en la subestación con IUL 20487, para el nivel de tensión 2 y tipo de inversión II</v>
          </cell>
          <cell r="D1945">
            <v>2</v>
          </cell>
          <cell r="E1945" t="str">
            <v>II</v>
          </cell>
          <cell r="F1945">
            <v>2023</v>
          </cell>
          <cell r="H1945" t="str">
            <v>*N*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22627104.299999993</v>
          </cell>
          <cell r="P1945">
            <v>3368000</v>
          </cell>
          <cell r="Q1945">
            <v>0</v>
          </cell>
          <cell r="R1945">
            <v>0</v>
          </cell>
          <cell r="S1945">
            <v>25995104.299999993</v>
          </cell>
        </row>
        <row r="1946">
          <cell r="A1946" t="str">
            <v>20487-2-3</v>
          </cell>
          <cell r="B1946" t="str">
            <v>Obras en la subestación con IUL 20487, para el nivel de tensión 2 y tipo de inversión III</v>
          </cell>
          <cell r="D1946">
            <v>2</v>
          </cell>
          <cell r="E1946" t="str">
            <v>III</v>
          </cell>
          <cell r="F1946">
            <v>2023</v>
          </cell>
          <cell r="H1946" t="str">
            <v>*N*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1638267.2533333334</v>
          </cell>
          <cell r="P1946">
            <v>4092000</v>
          </cell>
          <cell r="Q1946">
            <v>0</v>
          </cell>
          <cell r="R1946">
            <v>0</v>
          </cell>
          <cell r="S1946">
            <v>5730267.2533333339</v>
          </cell>
        </row>
        <row r="1947">
          <cell r="A1947" t="str">
            <v>20488-2-2</v>
          </cell>
          <cell r="B1947" t="str">
            <v>Obras en la subestación con IUL 20488, para el nivel de tensión 2 y tipo de inversión II</v>
          </cell>
          <cell r="D1947">
            <v>2</v>
          </cell>
          <cell r="E1947" t="str">
            <v>II</v>
          </cell>
          <cell r="F1947">
            <v>2023</v>
          </cell>
          <cell r="H1947" t="str">
            <v>*N*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85638369.733333334</v>
          </cell>
          <cell r="P1947">
            <v>2162000</v>
          </cell>
          <cell r="Q1947">
            <v>0</v>
          </cell>
          <cell r="R1947">
            <v>0</v>
          </cell>
          <cell r="S1947">
            <v>87800369.733333334</v>
          </cell>
        </row>
        <row r="1948">
          <cell r="A1948" t="str">
            <v>20488-2-3</v>
          </cell>
          <cell r="B1948" t="str">
            <v>Obras en la subestación con IUL 20488, para el nivel de tensión 2 y tipo de inversión III</v>
          </cell>
          <cell r="D1948">
            <v>2</v>
          </cell>
          <cell r="E1948" t="str">
            <v>III</v>
          </cell>
          <cell r="F1948">
            <v>2023</v>
          </cell>
          <cell r="H1948" t="str">
            <v>*N*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10972994.666666666</v>
          </cell>
          <cell r="P1948">
            <v>6620000</v>
          </cell>
          <cell r="Q1948">
            <v>0</v>
          </cell>
          <cell r="R1948">
            <v>0</v>
          </cell>
          <cell r="S1948">
            <v>17592994.666666664</v>
          </cell>
        </row>
        <row r="1949">
          <cell r="A1949" t="str">
            <v>20489-2-2</v>
          </cell>
          <cell r="B1949" t="str">
            <v>Obras en la subestación con IUL 20489, para el nivel de tensión 2 y tipo de inversión II</v>
          </cell>
          <cell r="D1949">
            <v>2</v>
          </cell>
          <cell r="E1949" t="str">
            <v>II</v>
          </cell>
          <cell r="F1949">
            <v>2023</v>
          </cell>
          <cell r="H1949" t="str">
            <v>*N*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31357700.373333335</v>
          </cell>
          <cell r="P1949">
            <v>2223000</v>
          </cell>
          <cell r="Q1949">
            <v>0</v>
          </cell>
          <cell r="R1949">
            <v>0</v>
          </cell>
          <cell r="S1949">
            <v>33580700.373333335</v>
          </cell>
        </row>
        <row r="1950">
          <cell r="A1950" t="str">
            <v>20489-2-4</v>
          </cell>
          <cell r="B1950" t="str">
            <v>Obras en la subestación con IUL 20489, para el nivel de tensión 2 y tipo de inversión IV</v>
          </cell>
          <cell r="D1950">
            <v>2</v>
          </cell>
          <cell r="E1950" t="str">
            <v>IV</v>
          </cell>
          <cell r="F1950">
            <v>2023</v>
          </cell>
          <cell r="H1950" t="str">
            <v>*N*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270000</v>
          </cell>
          <cell r="P1950">
            <v>0</v>
          </cell>
          <cell r="Q1950">
            <v>0</v>
          </cell>
          <cell r="R1950">
            <v>0</v>
          </cell>
          <cell r="S1950">
            <v>270000</v>
          </cell>
        </row>
        <row r="1951">
          <cell r="A1951" t="str">
            <v>20489-2-3</v>
          </cell>
          <cell r="B1951" t="str">
            <v>Obras en la subestación con IUL 20489, para el nivel de tensión 2 y tipo de inversión III</v>
          </cell>
          <cell r="D1951">
            <v>2</v>
          </cell>
          <cell r="E1951" t="str">
            <v>III</v>
          </cell>
          <cell r="F1951">
            <v>2023</v>
          </cell>
          <cell r="H1951" t="str">
            <v>*N*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11140000</v>
          </cell>
          <cell r="P1951">
            <v>0</v>
          </cell>
          <cell r="Q1951">
            <v>0</v>
          </cell>
          <cell r="R1951">
            <v>0</v>
          </cell>
          <cell r="S1951">
            <v>11140000</v>
          </cell>
        </row>
        <row r="1952">
          <cell r="A1952" t="str">
            <v>20490-3-2</v>
          </cell>
          <cell r="B1952" t="str">
            <v>Obras en la subestación con IUL 20490, para el nivel de tensión 3 y tipo de inversión II</v>
          </cell>
          <cell r="D1952">
            <v>3</v>
          </cell>
          <cell r="E1952" t="str">
            <v>II</v>
          </cell>
          <cell r="F1952">
            <v>2023</v>
          </cell>
          <cell r="H1952" t="str">
            <v>*N*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405855199.04000002</v>
          </cell>
          <cell r="P1952">
            <v>0</v>
          </cell>
          <cell r="Q1952">
            <v>0</v>
          </cell>
          <cell r="R1952">
            <v>0</v>
          </cell>
          <cell r="S1952">
            <v>405855199.04000002</v>
          </cell>
        </row>
        <row r="1953">
          <cell r="A1953" t="str">
            <v>20490-3-3</v>
          </cell>
          <cell r="B1953" t="str">
            <v>Obras en la subestación con IUL 20490, para el nivel de tensión 3 y tipo de inversión III</v>
          </cell>
          <cell r="D1953">
            <v>3</v>
          </cell>
          <cell r="E1953" t="str">
            <v>III</v>
          </cell>
          <cell r="F1953">
            <v>2023</v>
          </cell>
          <cell r="H1953" t="str">
            <v>*N*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168136162.88</v>
          </cell>
          <cell r="P1953">
            <v>0</v>
          </cell>
          <cell r="Q1953">
            <v>0</v>
          </cell>
          <cell r="R1953">
            <v>0</v>
          </cell>
          <cell r="S1953">
            <v>168136162.88</v>
          </cell>
        </row>
        <row r="1954">
          <cell r="A1954" t="str">
            <v>20492-2-2</v>
          </cell>
          <cell r="B1954" t="str">
            <v>Obras en la subestación con IUL 20492, para el nivel de tensión 2 y tipo de inversión II</v>
          </cell>
          <cell r="D1954">
            <v>2</v>
          </cell>
          <cell r="E1954" t="str">
            <v>II</v>
          </cell>
          <cell r="F1954">
            <v>2023</v>
          </cell>
          <cell r="H1954" t="str">
            <v>*N*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33974378</v>
          </cell>
          <cell r="P1954">
            <v>1200000</v>
          </cell>
          <cell r="Q1954">
            <v>0</v>
          </cell>
          <cell r="R1954">
            <v>0</v>
          </cell>
          <cell r="S1954">
            <v>35174378</v>
          </cell>
        </row>
        <row r="1955">
          <cell r="A1955" t="str">
            <v>20492-2-3</v>
          </cell>
          <cell r="B1955" t="str">
            <v>Obras en la subestación con IUL 20492, para el nivel de tensión 2 y tipo de inversión III</v>
          </cell>
          <cell r="D1955">
            <v>2</v>
          </cell>
          <cell r="E1955" t="str">
            <v>III</v>
          </cell>
          <cell r="F1955">
            <v>2023</v>
          </cell>
          <cell r="H1955" t="str">
            <v>*N*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6029000</v>
          </cell>
          <cell r="P1955">
            <v>3069000</v>
          </cell>
          <cell r="Q1955">
            <v>0</v>
          </cell>
          <cell r="R1955">
            <v>0</v>
          </cell>
          <cell r="S1955">
            <v>9098000</v>
          </cell>
        </row>
        <row r="1956">
          <cell r="A1956" t="str">
            <v>20493-2-2</v>
          </cell>
          <cell r="B1956" t="str">
            <v>Obras en la subestación con IUL 20493, para el nivel de tensión 2 y tipo de inversión II</v>
          </cell>
          <cell r="D1956">
            <v>2</v>
          </cell>
          <cell r="E1956" t="str">
            <v>II</v>
          </cell>
          <cell r="F1956">
            <v>2023</v>
          </cell>
          <cell r="H1956" t="str">
            <v>*N*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5676248</v>
          </cell>
          <cell r="P1956">
            <v>1684000</v>
          </cell>
          <cell r="Q1956">
            <v>0</v>
          </cell>
          <cell r="R1956">
            <v>0</v>
          </cell>
          <cell r="S1956">
            <v>7360248</v>
          </cell>
        </row>
        <row r="1957">
          <cell r="A1957" t="str">
            <v>20493-2-3</v>
          </cell>
          <cell r="B1957" t="str">
            <v>Obras en la subestación con IUL 20493, para el nivel de tensión 2 y tipo de inversión III</v>
          </cell>
          <cell r="D1957">
            <v>2</v>
          </cell>
          <cell r="E1957" t="str">
            <v>III</v>
          </cell>
          <cell r="F1957">
            <v>2023</v>
          </cell>
          <cell r="H1957" t="str">
            <v>*N*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11344000</v>
          </cell>
          <cell r="P1957">
            <v>6138000</v>
          </cell>
          <cell r="Q1957">
            <v>0</v>
          </cell>
          <cell r="R1957">
            <v>0</v>
          </cell>
          <cell r="S1957">
            <v>17482000</v>
          </cell>
        </row>
        <row r="1958">
          <cell r="A1958" t="str">
            <v>20495-2-2</v>
          </cell>
          <cell r="B1958" t="str">
            <v>Obras en la subestación con IUL 20495, para el nivel de tensión 2 y tipo de inversión II</v>
          </cell>
          <cell r="D1958">
            <v>2</v>
          </cell>
          <cell r="E1958" t="str">
            <v>II</v>
          </cell>
          <cell r="F1958">
            <v>2023</v>
          </cell>
          <cell r="H1958" t="str">
            <v>*N*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62714006.106666669</v>
          </cell>
          <cell r="P1958">
            <v>2416000</v>
          </cell>
          <cell r="Q1958">
            <v>0</v>
          </cell>
          <cell r="R1958">
            <v>0</v>
          </cell>
          <cell r="S1958">
            <v>65130006.106666669</v>
          </cell>
        </row>
        <row r="1959">
          <cell r="A1959" t="str">
            <v>20496-2-3</v>
          </cell>
          <cell r="B1959" t="str">
            <v>Obras en la subestación con IUL 20496, para el nivel de tensión 2 y tipo de inversión III</v>
          </cell>
          <cell r="D1959">
            <v>2</v>
          </cell>
          <cell r="E1959" t="str">
            <v>III</v>
          </cell>
          <cell r="F1959">
            <v>2023</v>
          </cell>
          <cell r="H1959" t="str">
            <v>*N*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12382619.226666667</v>
          </cell>
          <cell r="P1959">
            <v>15345000</v>
          </cell>
          <cell r="Q1959">
            <v>0</v>
          </cell>
          <cell r="R1959">
            <v>0</v>
          </cell>
          <cell r="S1959">
            <v>27727619.226666667</v>
          </cell>
        </row>
        <row r="1960">
          <cell r="A1960" t="str">
            <v>20496-2-2</v>
          </cell>
          <cell r="B1960" t="str">
            <v>Obras en la subestación con IUL 20496, para el nivel de tensión 2 y tipo de inversión II</v>
          </cell>
          <cell r="D1960">
            <v>2</v>
          </cell>
          <cell r="E1960" t="str">
            <v>II</v>
          </cell>
          <cell r="F1960">
            <v>2023</v>
          </cell>
          <cell r="H1960" t="str">
            <v>*N*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71073662.666666672</v>
          </cell>
          <cell r="P1960">
            <v>1446000</v>
          </cell>
          <cell r="Q1960">
            <v>0</v>
          </cell>
          <cell r="R1960">
            <v>0</v>
          </cell>
          <cell r="S1960">
            <v>72519662.666666672</v>
          </cell>
        </row>
        <row r="1961">
          <cell r="A1961" t="str">
            <v>20496-2-4</v>
          </cell>
          <cell r="B1961" t="str">
            <v>Obras en la subestación con IUL 20496, para el nivel de tensión 2 y tipo de inversión IV</v>
          </cell>
          <cell r="D1961">
            <v>2</v>
          </cell>
          <cell r="E1961" t="str">
            <v>IV</v>
          </cell>
          <cell r="F1961">
            <v>2023</v>
          </cell>
          <cell r="H1961" t="str">
            <v>*N*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30702171.333333332</v>
          </cell>
          <cell r="P1961">
            <v>0</v>
          </cell>
          <cell r="Q1961">
            <v>0</v>
          </cell>
          <cell r="R1961">
            <v>0</v>
          </cell>
          <cell r="S1961">
            <v>30702171.333333332</v>
          </cell>
        </row>
        <row r="1962">
          <cell r="A1962" t="str">
            <v>20497-2-2</v>
          </cell>
          <cell r="B1962" t="str">
            <v>Obras en la subestación con IUL 20497, para el nivel de tensión 2 y tipo de inversión II</v>
          </cell>
          <cell r="D1962">
            <v>2</v>
          </cell>
          <cell r="E1962" t="str">
            <v>II</v>
          </cell>
          <cell r="F1962">
            <v>2023</v>
          </cell>
          <cell r="H1962" t="str">
            <v>*N*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252846372.86666664</v>
          </cell>
          <cell r="P1962">
            <v>4214000</v>
          </cell>
          <cell r="Q1962">
            <v>0</v>
          </cell>
          <cell r="R1962">
            <v>0</v>
          </cell>
          <cell r="S1962">
            <v>257060372.86666664</v>
          </cell>
        </row>
        <row r="1963">
          <cell r="A1963" t="str">
            <v>20497-2-4</v>
          </cell>
          <cell r="B1963" t="str">
            <v>Obras en la subestación con IUL 20497, para el nivel de tensión 2 y tipo de inversión IV</v>
          </cell>
          <cell r="D1963">
            <v>2</v>
          </cell>
          <cell r="E1963" t="str">
            <v>IV</v>
          </cell>
          <cell r="F1963">
            <v>2023</v>
          </cell>
          <cell r="H1963" t="str">
            <v>*N*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19544779.866666667</v>
          </cell>
          <cell r="P1963">
            <v>0</v>
          </cell>
          <cell r="Q1963">
            <v>0</v>
          </cell>
          <cell r="R1963">
            <v>0</v>
          </cell>
          <cell r="S1963">
            <v>19544779.866666667</v>
          </cell>
        </row>
        <row r="1964">
          <cell r="A1964" t="str">
            <v>20497-2-3</v>
          </cell>
          <cell r="B1964" t="str">
            <v>Obras en la subestación con IUL 20497, para el nivel de tensión 2 y tipo de inversión III</v>
          </cell>
          <cell r="D1964">
            <v>2</v>
          </cell>
          <cell r="E1964" t="str">
            <v>III</v>
          </cell>
          <cell r="F1964">
            <v>2023</v>
          </cell>
          <cell r="H1964" t="str">
            <v>*N*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57609000</v>
          </cell>
          <cell r="P1964">
            <v>65413000</v>
          </cell>
          <cell r="Q1964">
            <v>0</v>
          </cell>
          <cell r="R1964">
            <v>0</v>
          </cell>
          <cell r="S1964">
            <v>123022000</v>
          </cell>
        </row>
        <row r="1965">
          <cell r="A1965" t="str">
            <v>20498-2-2</v>
          </cell>
          <cell r="B1965" t="str">
            <v>Obras en la subestación con IUL 20498, para el nivel de tensión 2 y tipo de inversión II</v>
          </cell>
          <cell r="D1965">
            <v>2</v>
          </cell>
          <cell r="E1965" t="str">
            <v>II</v>
          </cell>
          <cell r="F1965">
            <v>2023</v>
          </cell>
          <cell r="H1965" t="str">
            <v>*N*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32605339.733333334</v>
          </cell>
          <cell r="P1965">
            <v>0</v>
          </cell>
          <cell r="Q1965">
            <v>0</v>
          </cell>
          <cell r="R1965">
            <v>0</v>
          </cell>
          <cell r="S1965">
            <v>32605339.733333334</v>
          </cell>
        </row>
        <row r="1966">
          <cell r="A1966" t="str">
            <v>20498-2-3</v>
          </cell>
          <cell r="B1966" t="str">
            <v>Obras en la subestación con IUL 20498, para el nivel de tensión 2 y tipo de inversión III</v>
          </cell>
          <cell r="D1966">
            <v>2</v>
          </cell>
          <cell r="E1966" t="str">
            <v>III</v>
          </cell>
          <cell r="F1966">
            <v>2023</v>
          </cell>
          <cell r="H1966" t="str">
            <v>*N*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20034598.899999999</v>
          </cell>
          <cell r="P1966">
            <v>5115000</v>
          </cell>
          <cell r="Q1966">
            <v>0</v>
          </cell>
          <cell r="R1966">
            <v>0</v>
          </cell>
          <cell r="S1966">
            <v>25149598.899999999</v>
          </cell>
        </row>
        <row r="1967">
          <cell r="A1967" t="str">
            <v>20499-2-2</v>
          </cell>
          <cell r="B1967" t="str">
            <v>Obras en la subestación con IUL 20499, para el nivel de tensión 2 y tipo de inversión II</v>
          </cell>
          <cell r="D1967">
            <v>2</v>
          </cell>
          <cell r="E1967" t="str">
            <v>II</v>
          </cell>
          <cell r="F1967">
            <v>2023</v>
          </cell>
          <cell r="H1967" t="str">
            <v>*N*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22114977.013333332</v>
          </cell>
          <cell r="P1967">
            <v>3124000</v>
          </cell>
          <cell r="Q1967">
            <v>0</v>
          </cell>
          <cell r="R1967">
            <v>0</v>
          </cell>
          <cell r="S1967">
            <v>25238977.013333332</v>
          </cell>
        </row>
        <row r="1968">
          <cell r="A1968" t="str">
            <v>20499-2-3</v>
          </cell>
          <cell r="B1968" t="str">
            <v>Obras en la subestación con IUL 20499, para el nivel de tensión 2 y tipo de inversión III</v>
          </cell>
          <cell r="D1968">
            <v>2</v>
          </cell>
          <cell r="E1968" t="str">
            <v>III</v>
          </cell>
          <cell r="F1968">
            <v>2023</v>
          </cell>
          <cell r="H1968" t="str">
            <v>*N*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8263872.666666667</v>
          </cell>
          <cell r="P1968">
            <v>9207000</v>
          </cell>
          <cell r="Q1968">
            <v>0</v>
          </cell>
          <cell r="R1968">
            <v>0</v>
          </cell>
          <cell r="S1968">
            <v>17470872.666666668</v>
          </cell>
        </row>
        <row r="1969">
          <cell r="A1969" t="str">
            <v>20500-2-2</v>
          </cell>
          <cell r="B1969" t="str">
            <v>Obras en la subestación con IUL 20500, para el nivel de tensión 2 y tipo de inversión II</v>
          </cell>
          <cell r="D1969">
            <v>2</v>
          </cell>
          <cell r="E1969" t="str">
            <v>II</v>
          </cell>
          <cell r="F1969">
            <v>2023</v>
          </cell>
          <cell r="H1969" t="str">
            <v>*N*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9363000</v>
          </cell>
          <cell r="P1969">
            <v>0</v>
          </cell>
          <cell r="Q1969">
            <v>0</v>
          </cell>
          <cell r="R1969">
            <v>0</v>
          </cell>
          <cell r="S1969">
            <v>9363000</v>
          </cell>
        </row>
        <row r="1970">
          <cell r="A1970" t="str">
            <v>20501-2-2</v>
          </cell>
          <cell r="B1970" t="str">
            <v>Obras en la subestación con IUL 20501, para el nivel de tensión 2 y tipo de inversión II</v>
          </cell>
          <cell r="D1970">
            <v>2</v>
          </cell>
          <cell r="E1970" t="str">
            <v>II</v>
          </cell>
          <cell r="F1970">
            <v>2023</v>
          </cell>
          <cell r="H1970" t="str">
            <v>*N*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270000</v>
          </cell>
          <cell r="P1970">
            <v>0</v>
          </cell>
          <cell r="Q1970">
            <v>0</v>
          </cell>
          <cell r="R1970">
            <v>0</v>
          </cell>
          <cell r="S1970">
            <v>270000</v>
          </cell>
        </row>
        <row r="1971">
          <cell r="A1971" t="str">
            <v>20501-2-3</v>
          </cell>
          <cell r="B1971" t="str">
            <v>Obras en la subestación con IUL 20501, para el nivel de tensión 2 y tipo de inversión III</v>
          </cell>
          <cell r="D1971">
            <v>2</v>
          </cell>
          <cell r="E1971" t="str">
            <v>III</v>
          </cell>
          <cell r="F1971">
            <v>2023</v>
          </cell>
          <cell r="H1971" t="str">
            <v>*N*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12975000</v>
          </cell>
          <cell r="P1971">
            <v>3069000</v>
          </cell>
          <cell r="Q1971">
            <v>0</v>
          </cell>
          <cell r="R1971">
            <v>0</v>
          </cell>
          <cell r="S1971">
            <v>16044000</v>
          </cell>
        </row>
        <row r="1972">
          <cell r="A1972" t="str">
            <v>20502-2-2</v>
          </cell>
          <cell r="B1972" t="str">
            <v>Obras en la subestación con IUL 20502, para el nivel de tensión 2 y tipo de inversión II</v>
          </cell>
          <cell r="D1972">
            <v>2</v>
          </cell>
          <cell r="E1972" t="str">
            <v>II</v>
          </cell>
          <cell r="F1972">
            <v>2023</v>
          </cell>
          <cell r="H1972" t="str">
            <v>*N*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55647776.946666665</v>
          </cell>
          <cell r="P1972">
            <v>966000</v>
          </cell>
          <cell r="Q1972">
            <v>0</v>
          </cell>
          <cell r="R1972">
            <v>0</v>
          </cell>
          <cell r="S1972">
            <v>56613776.946666665</v>
          </cell>
        </row>
        <row r="1973">
          <cell r="A1973" t="str">
            <v>20502-2-3</v>
          </cell>
          <cell r="B1973" t="str">
            <v>Obras en la subestación con IUL 20502, para el nivel de tensión 2 y tipo de inversión III</v>
          </cell>
          <cell r="D1973">
            <v>2</v>
          </cell>
          <cell r="E1973" t="str">
            <v>III</v>
          </cell>
          <cell r="F1973">
            <v>2023</v>
          </cell>
          <cell r="H1973" t="str">
            <v>*N*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27819925.920000002</v>
          </cell>
          <cell r="P1973">
            <v>2046000</v>
          </cell>
          <cell r="Q1973">
            <v>0</v>
          </cell>
          <cell r="R1973">
            <v>0</v>
          </cell>
          <cell r="S1973">
            <v>29865925.920000002</v>
          </cell>
        </row>
        <row r="1974">
          <cell r="A1974" t="str">
            <v>20503-2-2</v>
          </cell>
          <cell r="B1974" t="str">
            <v>Obras en la subestación con IUL 20503, para el nivel de tensión 2 y tipo de inversión II</v>
          </cell>
          <cell r="D1974">
            <v>2</v>
          </cell>
          <cell r="E1974" t="str">
            <v>II</v>
          </cell>
          <cell r="F1974">
            <v>2023</v>
          </cell>
          <cell r="H1974" t="str">
            <v>*N*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270000</v>
          </cell>
          <cell r="P1974">
            <v>964000</v>
          </cell>
          <cell r="Q1974">
            <v>0</v>
          </cell>
          <cell r="R1974">
            <v>0</v>
          </cell>
          <cell r="S1974">
            <v>1234000</v>
          </cell>
        </row>
        <row r="1975">
          <cell r="A1975" t="str">
            <v>20504-3-3</v>
          </cell>
          <cell r="B1975" t="str">
            <v>Obras en la subestación con IUL 20504, para el nivel de tensión 3 y tipo de inversión III</v>
          </cell>
          <cell r="D1975">
            <v>3</v>
          </cell>
          <cell r="E1975" t="str">
            <v>III</v>
          </cell>
          <cell r="F1975">
            <v>2023</v>
          </cell>
          <cell r="H1975" t="str">
            <v>*N*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125001029.81333333</v>
          </cell>
          <cell r="P1975">
            <v>0</v>
          </cell>
          <cell r="Q1975">
            <v>0</v>
          </cell>
          <cell r="R1975">
            <v>0</v>
          </cell>
          <cell r="S1975">
            <v>125001029.81333333</v>
          </cell>
        </row>
        <row r="1976">
          <cell r="A1976" t="str">
            <v>20504-3-2</v>
          </cell>
          <cell r="B1976" t="str">
            <v>Obras en la subestación con IUL 20504, para el nivel de tensión 3 y tipo de inversión II</v>
          </cell>
          <cell r="D1976">
            <v>3</v>
          </cell>
          <cell r="E1976" t="str">
            <v>II</v>
          </cell>
          <cell r="F1976">
            <v>2023</v>
          </cell>
          <cell r="H1976" t="str">
            <v>*N*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630749413.81333339</v>
          </cell>
          <cell r="P1976">
            <v>3073000</v>
          </cell>
          <cell r="Q1976">
            <v>0</v>
          </cell>
          <cell r="R1976">
            <v>0</v>
          </cell>
          <cell r="S1976">
            <v>633822413.81333339</v>
          </cell>
        </row>
        <row r="1977">
          <cell r="A1977" t="str">
            <v>20507-2-2</v>
          </cell>
          <cell r="B1977" t="str">
            <v>Obras en la subestación con IUL 20507, para el nivel de tensión 2 y tipo de inversión II</v>
          </cell>
          <cell r="D1977">
            <v>2</v>
          </cell>
          <cell r="E1977" t="str">
            <v>II</v>
          </cell>
          <cell r="F1977">
            <v>2023</v>
          </cell>
          <cell r="H1977" t="str">
            <v>*N*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18534692.786666669</v>
          </cell>
          <cell r="P1977">
            <v>6976000</v>
          </cell>
          <cell r="Q1977">
            <v>0</v>
          </cell>
          <cell r="R1977">
            <v>0</v>
          </cell>
          <cell r="S1977">
            <v>25510692.786666669</v>
          </cell>
        </row>
        <row r="1978">
          <cell r="A1978" t="str">
            <v>20507-2-3</v>
          </cell>
          <cell r="B1978" t="str">
            <v>Obras en la subestación con IUL 20507, para el nivel de tensión 2 y tipo de inversión III</v>
          </cell>
          <cell r="D1978">
            <v>2</v>
          </cell>
          <cell r="E1978" t="str">
            <v>III</v>
          </cell>
          <cell r="F1978">
            <v>2023</v>
          </cell>
          <cell r="H1978" t="str">
            <v>*N*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6540997.4933333332</v>
          </cell>
          <cell r="P1978">
            <v>9207000</v>
          </cell>
          <cell r="Q1978">
            <v>0</v>
          </cell>
          <cell r="R1978">
            <v>0</v>
          </cell>
          <cell r="S1978">
            <v>15747997.493333332</v>
          </cell>
        </row>
        <row r="1979">
          <cell r="A1979" t="str">
            <v>20508-2-2</v>
          </cell>
          <cell r="B1979" t="str">
            <v>Obras en la subestación con IUL 20508, para el nivel de tensión 2 y tipo de inversión II</v>
          </cell>
          <cell r="D1979">
            <v>2</v>
          </cell>
          <cell r="E1979" t="str">
            <v>II</v>
          </cell>
          <cell r="F1979">
            <v>2023</v>
          </cell>
          <cell r="H1979" t="str">
            <v>*N*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13089440</v>
          </cell>
          <cell r="P1979">
            <v>0</v>
          </cell>
          <cell r="Q1979">
            <v>0</v>
          </cell>
          <cell r="R1979">
            <v>0</v>
          </cell>
          <cell r="S1979">
            <v>13089440</v>
          </cell>
        </row>
        <row r="1980">
          <cell r="A1980" t="str">
            <v>20508-2-3</v>
          </cell>
          <cell r="B1980" t="str">
            <v>Obras en la subestación con IUL 20508, para el nivel de tensión 2 y tipo de inversión III</v>
          </cell>
          <cell r="D1980">
            <v>2</v>
          </cell>
          <cell r="E1980" t="str">
            <v>III</v>
          </cell>
          <cell r="F1980">
            <v>2023</v>
          </cell>
          <cell r="H1980" t="str">
            <v>*N*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1676932.1066666667</v>
          </cell>
          <cell r="P1980">
            <v>4092000</v>
          </cell>
          <cell r="Q1980">
            <v>0</v>
          </cell>
          <cell r="R1980">
            <v>0</v>
          </cell>
          <cell r="S1980">
            <v>5768932.1066666665</v>
          </cell>
        </row>
        <row r="1981">
          <cell r="A1981" t="str">
            <v>20509-2-2</v>
          </cell>
          <cell r="B1981" t="str">
            <v>Obras en la subestación con IUL 20509, para el nivel de tensión 2 y tipo de inversión II</v>
          </cell>
          <cell r="D1981">
            <v>2</v>
          </cell>
          <cell r="E1981" t="str">
            <v>II</v>
          </cell>
          <cell r="F1981">
            <v>2023</v>
          </cell>
          <cell r="H1981" t="str">
            <v>*N*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21292103.333333336</v>
          </cell>
          <cell r="P1981">
            <v>1200000</v>
          </cell>
          <cell r="Q1981">
            <v>0</v>
          </cell>
          <cell r="R1981">
            <v>0</v>
          </cell>
          <cell r="S1981">
            <v>22492103.333333336</v>
          </cell>
        </row>
        <row r="1982">
          <cell r="A1982" t="str">
            <v>20511-2-2</v>
          </cell>
          <cell r="B1982" t="str">
            <v>Obras en la subestación con IUL 20511, para el nivel de tensión 2 y tipo de inversión II</v>
          </cell>
          <cell r="D1982">
            <v>2</v>
          </cell>
          <cell r="E1982" t="str">
            <v>II</v>
          </cell>
          <cell r="F1982">
            <v>2023</v>
          </cell>
          <cell r="H1982" t="str">
            <v>*N*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15618625.093333332</v>
          </cell>
          <cell r="P1982">
            <v>0</v>
          </cell>
          <cell r="Q1982">
            <v>0</v>
          </cell>
          <cell r="R1982">
            <v>0</v>
          </cell>
          <cell r="S1982">
            <v>15618625.093333332</v>
          </cell>
        </row>
        <row r="1983">
          <cell r="A1983" t="str">
            <v>20511-2-4</v>
          </cell>
          <cell r="B1983" t="str">
            <v>Obras en la subestación con IUL 20511, para el nivel de tensión 2 y tipo de inversión IV</v>
          </cell>
          <cell r="D1983">
            <v>2</v>
          </cell>
          <cell r="E1983" t="str">
            <v>IV</v>
          </cell>
          <cell r="F1983">
            <v>2023</v>
          </cell>
          <cell r="H1983" t="str">
            <v>*N*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270000</v>
          </cell>
          <cell r="P1983">
            <v>0</v>
          </cell>
          <cell r="Q1983">
            <v>0</v>
          </cell>
          <cell r="R1983">
            <v>0</v>
          </cell>
          <cell r="S1983">
            <v>270000</v>
          </cell>
        </row>
        <row r="1984">
          <cell r="A1984" t="str">
            <v>20511-2-3</v>
          </cell>
          <cell r="B1984" t="str">
            <v>Obras en la subestación con IUL 20511, para el nivel de tensión 2 y tipo de inversión III</v>
          </cell>
          <cell r="D1984">
            <v>2</v>
          </cell>
          <cell r="E1984" t="str">
            <v>III</v>
          </cell>
          <cell r="F1984">
            <v>2023</v>
          </cell>
          <cell r="H1984" t="str">
            <v>*N*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3778000</v>
          </cell>
          <cell r="P1984">
            <v>3069000</v>
          </cell>
          <cell r="Q1984">
            <v>0</v>
          </cell>
          <cell r="R1984">
            <v>0</v>
          </cell>
          <cell r="S1984">
            <v>6847000</v>
          </cell>
        </row>
        <row r="1985">
          <cell r="A1985" t="str">
            <v>20512-2-2</v>
          </cell>
          <cell r="B1985" t="str">
            <v>Obras en la subestación con IUL 20512, para el nivel de tensión 2 y tipo de inversión II</v>
          </cell>
          <cell r="D1985">
            <v>2</v>
          </cell>
          <cell r="E1985" t="str">
            <v>II</v>
          </cell>
          <cell r="F1985">
            <v>2023</v>
          </cell>
          <cell r="H1985" t="str">
            <v>*N*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11811671.386666669</v>
          </cell>
          <cell r="P1985">
            <v>0</v>
          </cell>
          <cell r="Q1985">
            <v>0</v>
          </cell>
          <cell r="R1985">
            <v>0</v>
          </cell>
          <cell r="S1985">
            <v>11811671.386666669</v>
          </cell>
        </row>
        <row r="1986">
          <cell r="A1986" t="str">
            <v>20512-2-3</v>
          </cell>
          <cell r="B1986" t="str">
            <v>Obras en la subestación con IUL 20512, para el nivel de tensión 2 y tipo de inversión III</v>
          </cell>
          <cell r="D1986">
            <v>2</v>
          </cell>
          <cell r="E1986" t="str">
            <v>III</v>
          </cell>
          <cell r="F1986">
            <v>2023</v>
          </cell>
          <cell r="H1986" t="str">
            <v>*N*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8414526.8000000007</v>
          </cell>
          <cell r="P1986">
            <v>1023000</v>
          </cell>
          <cell r="Q1986">
            <v>0</v>
          </cell>
          <cell r="R1986">
            <v>0</v>
          </cell>
          <cell r="S1986">
            <v>9437526.8000000007</v>
          </cell>
        </row>
        <row r="1987">
          <cell r="A1987" t="str">
            <v>20513-2-2</v>
          </cell>
          <cell r="B1987" t="str">
            <v>Obras en la subestación con IUL 20513, para el nivel de tensión 2 y tipo de inversión II</v>
          </cell>
          <cell r="D1987">
            <v>2</v>
          </cell>
          <cell r="E1987" t="str">
            <v>II</v>
          </cell>
          <cell r="F1987">
            <v>2023</v>
          </cell>
          <cell r="H1987" t="str">
            <v>*N*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68867969.336666659</v>
          </cell>
          <cell r="P1987">
            <v>2400000</v>
          </cell>
          <cell r="Q1987">
            <v>0</v>
          </cell>
          <cell r="R1987">
            <v>0</v>
          </cell>
          <cell r="S1987">
            <v>71267969.336666659</v>
          </cell>
        </row>
        <row r="1988">
          <cell r="A1988" t="str">
            <v>20513-2-3</v>
          </cell>
          <cell r="B1988" t="str">
            <v>Obras en la subestación con IUL 20513, para el nivel de tensión 2 y tipo de inversión III</v>
          </cell>
          <cell r="D1988">
            <v>2</v>
          </cell>
          <cell r="E1988" t="str">
            <v>III</v>
          </cell>
          <cell r="F1988">
            <v>2023</v>
          </cell>
          <cell r="H1988" t="str">
            <v>*N*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29374232.920000002</v>
          </cell>
          <cell r="P1988">
            <v>7161000</v>
          </cell>
          <cell r="Q1988">
            <v>0</v>
          </cell>
          <cell r="R1988">
            <v>0</v>
          </cell>
          <cell r="S1988">
            <v>36535232.920000002</v>
          </cell>
        </row>
        <row r="1989">
          <cell r="A1989" t="str">
            <v>20514-2-2</v>
          </cell>
          <cell r="B1989" t="str">
            <v>Obras en la subestación con IUL 20514, para el nivel de tensión 2 y tipo de inversión II</v>
          </cell>
          <cell r="D1989">
            <v>2</v>
          </cell>
          <cell r="E1989" t="str">
            <v>II</v>
          </cell>
          <cell r="F1989">
            <v>2023</v>
          </cell>
          <cell r="H1989" t="str">
            <v>*N*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39986497.733333334</v>
          </cell>
          <cell r="P1989">
            <v>1200000</v>
          </cell>
          <cell r="Q1989">
            <v>0</v>
          </cell>
          <cell r="R1989">
            <v>0</v>
          </cell>
          <cell r="S1989">
            <v>41186497.733333334</v>
          </cell>
        </row>
        <row r="1990">
          <cell r="A1990" t="str">
            <v>20514-2-3</v>
          </cell>
          <cell r="B1990" t="str">
            <v>Obras en la subestación con IUL 20514, para el nivel de tensión 2 y tipo de inversión III</v>
          </cell>
          <cell r="D1990">
            <v>2</v>
          </cell>
          <cell r="E1990" t="str">
            <v>III</v>
          </cell>
          <cell r="F1990">
            <v>2023</v>
          </cell>
          <cell r="H1990" t="str">
            <v>*N*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3778000</v>
          </cell>
          <cell r="P1990">
            <v>1023000</v>
          </cell>
          <cell r="Q1990">
            <v>0</v>
          </cell>
          <cell r="R1990">
            <v>0</v>
          </cell>
          <cell r="S1990">
            <v>4801000</v>
          </cell>
        </row>
        <row r="1991">
          <cell r="A1991" t="str">
            <v>20515-2-2</v>
          </cell>
          <cell r="B1991" t="str">
            <v>Obras en la subestación con IUL 20515, para el nivel de tensión 2 y tipo de inversión II</v>
          </cell>
          <cell r="D1991">
            <v>2</v>
          </cell>
          <cell r="E1991" t="str">
            <v>II</v>
          </cell>
          <cell r="F1991">
            <v>2023</v>
          </cell>
          <cell r="H1991" t="str">
            <v>*N*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6244825.5599999996</v>
          </cell>
          <cell r="P1991">
            <v>0</v>
          </cell>
          <cell r="Q1991">
            <v>0</v>
          </cell>
          <cell r="R1991">
            <v>0</v>
          </cell>
          <cell r="S1991">
            <v>6244825.5599999996</v>
          </cell>
        </row>
        <row r="1992">
          <cell r="A1992" t="str">
            <v>20516-2-2</v>
          </cell>
          <cell r="B1992" t="str">
            <v>Obras en la subestación con IUL 20516, para el nivel de tensión 2 y tipo de inversión II</v>
          </cell>
          <cell r="D1992">
            <v>2</v>
          </cell>
          <cell r="E1992" t="str">
            <v>II</v>
          </cell>
          <cell r="F1992">
            <v>2023</v>
          </cell>
          <cell r="H1992" t="str">
            <v>*N*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13088453.333333334</v>
          </cell>
          <cell r="P1992">
            <v>2203000</v>
          </cell>
          <cell r="Q1992">
            <v>0</v>
          </cell>
          <cell r="R1992">
            <v>0</v>
          </cell>
          <cell r="S1992">
            <v>15291453.333333334</v>
          </cell>
        </row>
        <row r="1993">
          <cell r="A1993" t="str">
            <v>20518-2-3</v>
          </cell>
          <cell r="B1993" t="str">
            <v>Obras en la subestación con IUL 20518, para el nivel de tensión 2 y tipo de inversión III</v>
          </cell>
          <cell r="D1993">
            <v>2</v>
          </cell>
          <cell r="E1993" t="str">
            <v>III</v>
          </cell>
          <cell r="F1993">
            <v>2023</v>
          </cell>
          <cell r="H1993" t="str">
            <v>*N*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9335714.0266666673</v>
          </cell>
          <cell r="P1993">
            <v>6492000</v>
          </cell>
          <cell r="Q1993">
            <v>0</v>
          </cell>
          <cell r="R1993">
            <v>0</v>
          </cell>
          <cell r="S1993">
            <v>15827714.026666667</v>
          </cell>
        </row>
        <row r="1994">
          <cell r="A1994" t="str">
            <v>20518-2-2</v>
          </cell>
          <cell r="B1994" t="str">
            <v>Obras en la subestación con IUL 20518, para el nivel de tensión 2 y tipo de inversión II</v>
          </cell>
          <cell r="D1994">
            <v>2</v>
          </cell>
          <cell r="E1994" t="str">
            <v>II</v>
          </cell>
          <cell r="F1994">
            <v>2023</v>
          </cell>
          <cell r="H1994" t="str">
            <v>*N*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889075.02666666661</v>
          </cell>
          <cell r="P1994">
            <v>484000</v>
          </cell>
          <cell r="Q1994">
            <v>0</v>
          </cell>
          <cell r="R1994">
            <v>0</v>
          </cell>
          <cell r="S1994">
            <v>1373075.0266666666</v>
          </cell>
        </row>
        <row r="1995">
          <cell r="A1995" t="str">
            <v>20519-2-3</v>
          </cell>
          <cell r="B1995" t="str">
            <v>Obras en la subestación con IUL 20519, para el nivel de tensión 2 y tipo de inversión III</v>
          </cell>
          <cell r="D1995">
            <v>2</v>
          </cell>
          <cell r="E1995" t="str">
            <v>III</v>
          </cell>
          <cell r="F1995">
            <v>2023</v>
          </cell>
          <cell r="H1995" t="str">
            <v>*N*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12764000</v>
          </cell>
          <cell r="P1995">
            <v>1023000</v>
          </cell>
          <cell r="Q1995">
            <v>0</v>
          </cell>
          <cell r="R1995">
            <v>0</v>
          </cell>
          <cell r="S1995">
            <v>13787000</v>
          </cell>
        </row>
        <row r="1996">
          <cell r="A1996" t="str">
            <v>20519-2-2</v>
          </cell>
          <cell r="B1996" t="str">
            <v>Obras en la subestación con IUL 20519, para el nivel de tensión 2 y tipo de inversión II</v>
          </cell>
          <cell r="D1996">
            <v>2</v>
          </cell>
          <cell r="E1996" t="str">
            <v>II</v>
          </cell>
          <cell r="F1996">
            <v>2023</v>
          </cell>
          <cell r="H1996" t="str">
            <v>*N*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5315000</v>
          </cell>
          <cell r="P1996">
            <v>0</v>
          </cell>
          <cell r="Q1996">
            <v>0</v>
          </cell>
          <cell r="R1996">
            <v>0</v>
          </cell>
          <cell r="S1996">
            <v>5315000</v>
          </cell>
        </row>
        <row r="1997">
          <cell r="A1997" t="str">
            <v>20520-2-2</v>
          </cell>
          <cell r="B1997" t="str">
            <v>Obras en la subestación con IUL 20520, para el nivel de tensión 2 y tipo de inversión II</v>
          </cell>
          <cell r="D1997">
            <v>2</v>
          </cell>
          <cell r="E1997" t="str">
            <v>II</v>
          </cell>
          <cell r="F1997">
            <v>2023</v>
          </cell>
          <cell r="H1997" t="str">
            <v>*N*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8847984.586666666</v>
          </cell>
          <cell r="P1997">
            <v>8781000</v>
          </cell>
          <cell r="Q1997">
            <v>0</v>
          </cell>
          <cell r="R1997">
            <v>0</v>
          </cell>
          <cell r="S1997">
            <v>17628984.586666666</v>
          </cell>
        </row>
        <row r="1998">
          <cell r="A1998" t="str">
            <v>20521-2-2</v>
          </cell>
          <cell r="B1998" t="str">
            <v>Obras en la subestación con IUL 20521, para el nivel de tensión 2 y tipo de inversión II</v>
          </cell>
          <cell r="D1998">
            <v>2</v>
          </cell>
          <cell r="E1998" t="str">
            <v>II</v>
          </cell>
          <cell r="F1998">
            <v>2023</v>
          </cell>
          <cell r="H1998" t="str">
            <v>*N*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37862791.999999993</v>
          </cell>
          <cell r="P1998">
            <v>2449000</v>
          </cell>
          <cell r="Q1998">
            <v>0</v>
          </cell>
          <cell r="R1998">
            <v>0</v>
          </cell>
          <cell r="S1998">
            <v>40311791.999999993</v>
          </cell>
        </row>
        <row r="1999">
          <cell r="A1999" t="str">
            <v>20521-2-3</v>
          </cell>
          <cell r="B1999" t="str">
            <v>Obras en la subestación con IUL 20521, para el nivel de tensión 2 y tipo de inversión III</v>
          </cell>
          <cell r="D1999">
            <v>2</v>
          </cell>
          <cell r="E1999" t="str">
            <v>III</v>
          </cell>
          <cell r="F1999">
            <v>2023</v>
          </cell>
          <cell r="H1999" t="str">
            <v>*N*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2354190.6666666665</v>
          </cell>
          <cell r="P1999">
            <v>3553000</v>
          </cell>
          <cell r="Q1999">
            <v>0</v>
          </cell>
          <cell r="R1999">
            <v>0</v>
          </cell>
          <cell r="S1999">
            <v>5907190.666666666</v>
          </cell>
        </row>
        <row r="2000">
          <cell r="A2000" t="str">
            <v>20522-2-2</v>
          </cell>
          <cell r="B2000" t="str">
            <v>Obras en la subestación con IUL 20522, para el nivel de tensión 2 y tipo de inversión II</v>
          </cell>
          <cell r="D2000">
            <v>2</v>
          </cell>
          <cell r="E2000" t="str">
            <v>II</v>
          </cell>
          <cell r="F2000">
            <v>2023</v>
          </cell>
          <cell r="H2000" t="str">
            <v>*N*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4745450.666666667</v>
          </cell>
          <cell r="P2000">
            <v>1200000</v>
          </cell>
          <cell r="Q2000">
            <v>0</v>
          </cell>
          <cell r="R2000">
            <v>0</v>
          </cell>
          <cell r="S2000">
            <v>5945450.666666667</v>
          </cell>
        </row>
        <row r="2001">
          <cell r="A2001" t="str">
            <v>20522-2-3</v>
          </cell>
          <cell r="B2001" t="str">
            <v>Obras en la subestación con IUL 20522, para el nivel de tensión 2 y tipo de inversión III</v>
          </cell>
          <cell r="D2001">
            <v>2</v>
          </cell>
          <cell r="E2001" t="str">
            <v>III</v>
          </cell>
          <cell r="F2001">
            <v>2023</v>
          </cell>
          <cell r="H2001" t="str">
            <v>*N*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5111000</v>
          </cell>
          <cell r="P2001">
            <v>3069000</v>
          </cell>
          <cell r="Q2001">
            <v>0</v>
          </cell>
          <cell r="R2001">
            <v>0</v>
          </cell>
          <cell r="S2001">
            <v>8180000</v>
          </cell>
        </row>
        <row r="2002">
          <cell r="A2002" t="str">
            <v>20523-2-2</v>
          </cell>
          <cell r="B2002" t="str">
            <v>Obras en la subestación con IUL 20523, para el nivel de tensión 2 y tipo de inversión II</v>
          </cell>
          <cell r="D2002">
            <v>2</v>
          </cell>
          <cell r="E2002" t="str">
            <v>II</v>
          </cell>
          <cell r="F2002">
            <v>2023</v>
          </cell>
          <cell r="H2002" t="str">
            <v>*N*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5640261.333333333</v>
          </cell>
          <cell r="P2002">
            <v>962000</v>
          </cell>
          <cell r="Q2002">
            <v>0</v>
          </cell>
          <cell r="R2002">
            <v>0</v>
          </cell>
          <cell r="S2002">
            <v>6602261.333333333</v>
          </cell>
        </row>
        <row r="2003">
          <cell r="A2003" t="str">
            <v>20525-2-2</v>
          </cell>
          <cell r="B2003" t="str">
            <v>Obras en la subestación con IUL 20525, para el nivel de tensión 2 y tipo de inversión II</v>
          </cell>
          <cell r="D2003">
            <v>2</v>
          </cell>
          <cell r="E2003" t="str">
            <v>II</v>
          </cell>
          <cell r="F2003">
            <v>2023</v>
          </cell>
          <cell r="H2003" t="str">
            <v>*N*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111948521.04666664</v>
          </cell>
          <cell r="P2003">
            <v>3403000</v>
          </cell>
          <cell r="Q2003">
            <v>0</v>
          </cell>
          <cell r="R2003">
            <v>0</v>
          </cell>
          <cell r="S2003">
            <v>115351521.04666664</v>
          </cell>
        </row>
        <row r="2004">
          <cell r="A2004" t="str">
            <v>20525-2-3</v>
          </cell>
          <cell r="B2004" t="str">
            <v>Obras en la subestación con IUL 20525, para el nivel de tensión 2 y tipo de inversión III</v>
          </cell>
          <cell r="D2004">
            <v>2</v>
          </cell>
          <cell r="E2004" t="str">
            <v>III</v>
          </cell>
          <cell r="F2004">
            <v>2023</v>
          </cell>
          <cell r="H2004" t="str">
            <v>*N*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36757048.159999996</v>
          </cell>
          <cell r="P2004">
            <v>2046000</v>
          </cell>
          <cell r="Q2004">
            <v>0</v>
          </cell>
          <cell r="R2004">
            <v>0</v>
          </cell>
          <cell r="S2004">
            <v>38803048.159999996</v>
          </cell>
        </row>
        <row r="2005">
          <cell r="A2005" t="str">
            <v>20526-2-2</v>
          </cell>
          <cell r="B2005" t="str">
            <v>Obras en la subestación con IUL 20526, para el nivel de tensión 2 y tipo de inversión II</v>
          </cell>
          <cell r="D2005">
            <v>2</v>
          </cell>
          <cell r="E2005" t="str">
            <v>II</v>
          </cell>
          <cell r="F2005">
            <v>2023</v>
          </cell>
          <cell r="H2005" t="str">
            <v>*N*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23967065.766666666</v>
          </cell>
          <cell r="P2005">
            <v>1200000</v>
          </cell>
          <cell r="Q2005">
            <v>0</v>
          </cell>
          <cell r="R2005">
            <v>0</v>
          </cell>
          <cell r="S2005">
            <v>25167065.766666666</v>
          </cell>
        </row>
        <row r="2006">
          <cell r="A2006" t="str">
            <v>20527-2-2</v>
          </cell>
          <cell r="B2006" t="str">
            <v>Obras en la subestación con IUL 20527, para el nivel de tensión 2 y tipo de inversión II</v>
          </cell>
          <cell r="D2006">
            <v>2</v>
          </cell>
          <cell r="E2006" t="str">
            <v>II</v>
          </cell>
          <cell r="F2006">
            <v>2023</v>
          </cell>
          <cell r="H2006" t="str">
            <v>*N*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9118522.666666666</v>
          </cell>
          <cell r="P2006">
            <v>0</v>
          </cell>
          <cell r="Q2006">
            <v>0</v>
          </cell>
          <cell r="R2006">
            <v>0</v>
          </cell>
          <cell r="S2006">
            <v>9118522.666666666</v>
          </cell>
        </row>
        <row r="2007">
          <cell r="A2007" t="str">
            <v>20528-3-2</v>
          </cell>
          <cell r="B2007" t="str">
            <v>Obras en la subestación con IUL 20528, para el nivel de tensión 3 y tipo de inversión II</v>
          </cell>
          <cell r="D2007">
            <v>3</v>
          </cell>
          <cell r="E2007" t="str">
            <v>II</v>
          </cell>
          <cell r="F2007">
            <v>2023</v>
          </cell>
          <cell r="H2007" t="str">
            <v>*N*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751449027.20000029</v>
          </cell>
          <cell r="P2007">
            <v>1581000</v>
          </cell>
          <cell r="Q2007">
            <v>0</v>
          </cell>
          <cell r="R2007">
            <v>0</v>
          </cell>
          <cell r="S2007">
            <v>753030027.20000029</v>
          </cell>
        </row>
        <row r="2008">
          <cell r="A2008" t="str">
            <v>20528-3-3</v>
          </cell>
          <cell r="B2008" t="str">
            <v>Obras en la subestación con IUL 20528, para el nivel de tensión 3 y tipo de inversión III</v>
          </cell>
          <cell r="D2008">
            <v>3</v>
          </cell>
          <cell r="E2008" t="str">
            <v>III</v>
          </cell>
          <cell r="F2008">
            <v>2023</v>
          </cell>
          <cell r="H2008" t="str">
            <v>*N*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355562117.66666669</v>
          </cell>
          <cell r="P2008">
            <v>0</v>
          </cell>
          <cell r="Q2008">
            <v>0</v>
          </cell>
          <cell r="R2008">
            <v>0</v>
          </cell>
          <cell r="S2008">
            <v>355562117.66666669</v>
          </cell>
        </row>
        <row r="2009">
          <cell r="A2009" t="str">
            <v>20531-2-4</v>
          </cell>
          <cell r="B2009" t="str">
            <v>Obras en la subestación con IUL 20531, para el nivel de tensión 2 y tipo de inversión IV</v>
          </cell>
          <cell r="D2009">
            <v>2</v>
          </cell>
          <cell r="E2009" t="str">
            <v>IV</v>
          </cell>
          <cell r="F2009">
            <v>2023</v>
          </cell>
          <cell r="H2009" t="str">
            <v>*N*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270000</v>
          </cell>
          <cell r="P2009">
            <v>0</v>
          </cell>
          <cell r="Q2009">
            <v>0</v>
          </cell>
          <cell r="R2009">
            <v>0</v>
          </cell>
          <cell r="S2009">
            <v>270000</v>
          </cell>
        </row>
        <row r="2010">
          <cell r="A2010" t="str">
            <v>20532-2-2</v>
          </cell>
          <cell r="B2010" t="str">
            <v>Obras en la subestación con IUL 20532, para el nivel de tensión 2 y tipo de inversión II</v>
          </cell>
          <cell r="D2010">
            <v>2</v>
          </cell>
          <cell r="E2010" t="str">
            <v>II</v>
          </cell>
          <cell r="F2010">
            <v>2023</v>
          </cell>
          <cell r="H2010" t="str">
            <v>*N*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66017665.800000004</v>
          </cell>
          <cell r="P2010">
            <v>962000</v>
          </cell>
          <cell r="Q2010">
            <v>0</v>
          </cell>
          <cell r="R2010">
            <v>0</v>
          </cell>
          <cell r="S2010">
            <v>66979665.800000004</v>
          </cell>
        </row>
        <row r="2011">
          <cell r="A2011" t="str">
            <v>20532-2-4</v>
          </cell>
          <cell r="B2011" t="str">
            <v>Obras en la subestación con IUL 20532, para el nivel de tensión 2 y tipo de inversión IV</v>
          </cell>
          <cell r="D2011">
            <v>2</v>
          </cell>
          <cell r="E2011" t="str">
            <v>IV</v>
          </cell>
          <cell r="F2011">
            <v>2023</v>
          </cell>
          <cell r="H2011" t="str">
            <v>*N*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1080000</v>
          </cell>
          <cell r="P2011">
            <v>0</v>
          </cell>
          <cell r="Q2011">
            <v>0</v>
          </cell>
          <cell r="R2011">
            <v>0</v>
          </cell>
          <cell r="S2011">
            <v>1080000</v>
          </cell>
        </row>
        <row r="2012">
          <cell r="A2012" t="str">
            <v>20532-2-3</v>
          </cell>
          <cell r="B2012" t="str">
            <v>Obras en la subestación con IUL 20532, para el nivel de tensión 2 y tipo de inversión III</v>
          </cell>
          <cell r="D2012">
            <v>2</v>
          </cell>
          <cell r="E2012" t="str">
            <v>III</v>
          </cell>
          <cell r="F2012">
            <v>2023</v>
          </cell>
          <cell r="H2012" t="str">
            <v>*N*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3778000</v>
          </cell>
          <cell r="P2012">
            <v>7161000</v>
          </cell>
          <cell r="Q2012">
            <v>0</v>
          </cell>
          <cell r="R2012">
            <v>0</v>
          </cell>
          <cell r="S2012">
            <v>10939000</v>
          </cell>
        </row>
        <row r="2013">
          <cell r="A2013" t="str">
            <v>20533-2-4</v>
          </cell>
          <cell r="B2013" t="str">
            <v>Obras en la subestación con IUL 20533, para el nivel de tensión 2 y tipo de inversión IV</v>
          </cell>
          <cell r="D2013">
            <v>2</v>
          </cell>
          <cell r="E2013" t="str">
            <v>IV</v>
          </cell>
          <cell r="F2013">
            <v>2023</v>
          </cell>
          <cell r="H2013" t="str">
            <v>*N*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270000</v>
          </cell>
          <cell r="P2013">
            <v>0</v>
          </cell>
          <cell r="Q2013">
            <v>0</v>
          </cell>
          <cell r="R2013">
            <v>0</v>
          </cell>
          <cell r="S2013">
            <v>270000</v>
          </cell>
        </row>
        <row r="2014">
          <cell r="A2014" t="str">
            <v>20533-2-2</v>
          </cell>
          <cell r="B2014" t="str">
            <v>Obras en la subestación con IUL 20533, para el nivel de tensión 2 y tipo de inversión II</v>
          </cell>
          <cell r="D2014">
            <v>2</v>
          </cell>
          <cell r="E2014" t="str">
            <v>II</v>
          </cell>
          <cell r="F2014">
            <v>2023</v>
          </cell>
          <cell r="H2014" t="str">
            <v>*N*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3215000</v>
          </cell>
          <cell r="P2014">
            <v>0</v>
          </cell>
          <cell r="Q2014">
            <v>0</v>
          </cell>
          <cell r="R2014">
            <v>0</v>
          </cell>
          <cell r="S2014">
            <v>3215000</v>
          </cell>
        </row>
        <row r="2015">
          <cell r="A2015" t="str">
            <v>20534-2-2</v>
          </cell>
          <cell r="B2015" t="str">
            <v>Obras en la subestación con IUL 20534, para el nivel de tensión 2 y tipo de inversión II</v>
          </cell>
          <cell r="D2015">
            <v>2</v>
          </cell>
          <cell r="E2015" t="str">
            <v>II</v>
          </cell>
          <cell r="F2015">
            <v>2023</v>
          </cell>
          <cell r="H2015" t="str">
            <v>*N*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6569000</v>
          </cell>
          <cell r="P2015">
            <v>5860000</v>
          </cell>
          <cell r="Q2015">
            <v>0</v>
          </cell>
          <cell r="R2015">
            <v>0</v>
          </cell>
          <cell r="S2015">
            <v>12429000</v>
          </cell>
        </row>
        <row r="2016">
          <cell r="A2016" t="str">
            <v>20535-2-2</v>
          </cell>
          <cell r="B2016" t="str">
            <v>Obras en la subestación con IUL 20535, para el nivel de tensión 2 y tipo de inversión II</v>
          </cell>
          <cell r="D2016">
            <v>2</v>
          </cell>
          <cell r="E2016" t="str">
            <v>II</v>
          </cell>
          <cell r="F2016">
            <v>2023</v>
          </cell>
          <cell r="H2016" t="str">
            <v>*N*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32764968</v>
          </cell>
          <cell r="P2016">
            <v>5368000</v>
          </cell>
          <cell r="Q2016">
            <v>0</v>
          </cell>
          <cell r="R2016">
            <v>0</v>
          </cell>
          <cell r="S2016">
            <v>38132968</v>
          </cell>
        </row>
        <row r="2017">
          <cell r="A2017" t="str">
            <v>20535-2-4</v>
          </cell>
          <cell r="B2017" t="str">
            <v>Obras en la subestación con IUL 20535, para el nivel de tensión 2 y tipo de inversión IV</v>
          </cell>
          <cell r="D2017">
            <v>2</v>
          </cell>
          <cell r="E2017" t="str">
            <v>IV</v>
          </cell>
          <cell r="F2017">
            <v>2023</v>
          </cell>
          <cell r="H2017" t="str">
            <v>*N*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270000</v>
          </cell>
          <cell r="P2017">
            <v>0</v>
          </cell>
          <cell r="Q2017">
            <v>0</v>
          </cell>
          <cell r="R2017">
            <v>0</v>
          </cell>
          <cell r="S2017">
            <v>270000</v>
          </cell>
        </row>
        <row r="2018">
          <cell r="A2018" t="str">
            <v>20537-2-2</v>
          </cell>
          <cell r="B2018" t="str">
            <v>Obras en la subestación con IUL 20537, para el nivel de tensión 2 y tipo de inversión II</v>
          </cell>
          <cell r="D2018">
            <v>2</v>
          </cell>
          <cell r="E2018" t="str">
            <v>II</v>
          </cell>
          <cell r="F2018">
            <v>2023</v>
          </cell>
          <cell r="H2018" t="str">
            <v>*N*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3778000</v>
          </cell>
          <cell r="P2018">
            <v>0</v>
          </cell>
          <cell r="Q2018">
            <v>0</v>
          </cell>
          <cell r="R2018">
            <v>0</v>
          </cell>
          <cell r="S2018">
            <v>3778000</v>
          </cell>
        </row>
        <row r="2019">
          <cell r="A2019" t="str">
            <v>20538-2-3</v>
          </cell>
          <cell r="B2019" t="str">
            <v>Obras en la subestación con IUL 20538, para el nivel de tensión 2 y tipo de inversión III</v>
          </cell>
          <cell r="D2019">
            <v>2</v>
          </cell>
          <cell r="E2019" t="str">
            <v>III</v>
          </cell>
          <cell r="F2019">
            <v>2023</v>
          </cell>
          <cell r="H2019" t="str">
            <v>*N*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3778000</v>
          </cell>
          <cell r="P2019">
            <v>0</v>
          </cell>
          <cell r="Q2019">
            <v>0</v>
          </cell>
          <cell r="R2019">
            <v>0</v>
          </cell>
          <cell r="S2019">
            <v>3778000</v>
          </cell>
        </row>
        <row r="2020">
          <cell r="A2020" t="str">
            <v>20539-2-2</v>
          </cell>
          <cell r="B2020" t="str">
            <v>Obras en la subestación con IUL 20539, para el nivel de tensión 2 y tipo de inversión II</v>
          </cell>
          <cell r="D2020">
            <v>2</v>
          </cell>
          <cell r="E2020" t="str">
            <v>II</v>
          </cell>
          <cell r="F2020">
            <v>2023</v>
          </cell>
          <cell r="H2020" t="str">
            <v>*N*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16686891.68</v>
          </cell>
          <cell r="P2020">
            <v>0</v>
          </cell>
          <cell r="Q2020">
            <v>0</v>
          </cell>
          <cell r="R2020">
            <v>0</v>
          </cell>
          <cell r="S2020">
            <v>16686891.68</v>
          </cell>
        </row>
        <row r="2021">
          <cell r="A2021" t="str">
            <v>20539-2-4</v>
          </cell>
          <cell r="B2021" t="str">
            <v>Obras en la subestación con IUL 20539, para el nivel de tensión 2 y tipo de inversión IV</v>
          </cell>
          <cell r="D2021">
            <v>2</v>
          </cell>
          <cell r="E2021" t="str">
            <v>IV</v>
          </cell>
          <cell r="F2021">
            <v>2023</v>
          </cell>
          <cell r="H2021" t="str">
            <v>*N*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270000</v>
          </cell>
          <cell r="P2021">
            <v>0</v>
          </cell>
          <cell r="Q2021">
            <v>0</v>
          </cell>
          <cell r="R2021">
            <v>0</v>
          </cell>
          <cell r="S2021">
            <v>270000</v>
          </cell>
        </row>
        <row r="2022">
          <cell r="A2022" t="str">
            <v>20541-2-2</v>
          </cell>
          <cell r="B2022" t="str">
            <v>Obras en la subestación con IUL 20541, para el nivel de tensión 2 y tipo de inversión II</v>
          </cell>
          <cell r="D2022">
            <v>2</v>
          </cell>
          <cell r="E2022" t="str">
            <v>II</v>
          </cell>
          <cell r="F2022">
            <v>2023</v>
          </cell>
          <cell r="H2022" t="str">
            <v>*N*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7140896</v>
          </cell>
          <cell r="P2022">
            <v>1200000</v>
          </cell>
          <cell r="Q2022">
            <v>0</v>
          </cell>
          <cell r="R2022">
            <v>0</v>
          </cell>
          <cell r="S2022">
            <v>8340896</v>
          </cell>
        </row>
        <row r="2023">
          <cell r="A2023" t="str">
            <v>20542-2-4</v>
          </cell>
          <cell r="B2023" t="str">
            <v>Obras en la subestación con IUL 20542, para el nivel de tensión 2 y tipo de inversión IV</v>
          </cell>
          <cell r="D2023">
            <v>2</v>
          </cell>
          <cell r="E2023" t="str">
            <v>IV</v>
          </cell>
          <cell r="F2023">
            <v>2023</v>
          </cell>
          <cell r="H2023" t="str">
            <v>*N*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270000</v>
          </cell>
          <cell r="P2023">
            <v>0</v>
          </cell>
          <cell r="Q2023">
            <v>0</v>
          </cell>
          <cell r="R2023">
            <v>0</v>
          </cell>
          <cell r="S2023">
            <v>270000</v>
          </cell>
        </row>
        <row r="2024">
          <cell r="A2024" t="str">
            <v>20542-2-3</v>
          </cell>
          <cell r="B2024" t="str">
            <v>Obras en la subestación con IUL 20542, para el nivel de tensión 2 y tipo de inversión III</v>
          </cell>
          <cell r="D2024">
            <v>2</v>
          </cell>
          <cell r="E2024" t="str">
            <v>III</v>
          </cell>
          <cell r="F2024">
            <v>2023</v>
          </cell>
          <cell r="H2024" t="str">
            <v>*N*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6029000</v>
          </cell>
          <cell r="P2024">
            <v>0</v>
          </cell>
          <cell r="Q2024">
            <v>0</v>
          </cell>
          <cell r="R2024">
            <v>0</v>
          </cell>
          <cell r="S2024">
            <v>6029000</v>
          </cell>
        </row>
        <row r="2025">
          <cell r="A2025" t="str">
            <v>20543-2-2</v>
          </cell>
          <cell r="B2025" t="str">
            <v>Obras en la subestación con IUL 20543, para el nivel de tensión 2 y tipo de inversión II</v>
          </cell>
          <cell r="D2025">
            <v>2</v>
          </cell>
          <cell r="E2025" t="str">
            <v>II</v>
          </cell>
          <cell r="F2025">
            <v>2023</v>
          </cell>
          <cell r="H2025" t="str">
            <v>*N*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3485000</v>
          </cell>
          <cell r="P2025">
            <v>0</v>
          </cell>
          <cell r="Q2025">
            <v>0</v>
          </cell>
          <cell r="R2025">
            <v>0</v>
          </cell>
          <cell r="S2025">
            <v>3485000</v>
          </cell>
        </row>
        <row r="2026">
          <cell r="A2026" t="str">
            <v>20543-2-4</v>
          </cell>
          <cell r="B2026" t="str">
            <v>Obras en la subestación con IUL 20543, para el nivel de tensión 2 y tipo de inversión IV</v>
          </cell>
          <cell r="D2026">
            <v>2</v>
          </cell>
          <cell r="E2026" t="str">
            <v>IV</v>
          </cell>
          <cell r="F2026">
            <v>2023</v>
          </cell>
          <cell r="H2026" t="str">
            <v>*N*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270000</v>
          </cell>
          <cell r="P2026">
            <v>0</v>
          </cell>
          <cell r="Q2026">
            <v>0</v>
          </cell>
          <cell r="R2026">
            <v>0</v>
          </cell>
          <cell r="S2026">
            <v>270000</v>
          </cell>
        </row>
        <row r="2027">
          <cell r="A2027" t="str">
            <v>20545-2-4</v>
          </cell>
          <cell r="B2027" t="str">
            <v>Obras en la subestación con IUL 20545, para el nivel de tensión 2 y tipo de inversión IV</v>
          </cell>
          <cell r="D2027">
            <v>2</v>
          </cell>
          <cell r="E2027" t="str">
            <v>IV</v>
          </cell>
          <cell r="F2027">
            <v>2023</v>
          </cell>
          <cell r="H2027" t="str">
            <v>*N*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3778000</v>
          </cell>
          <cell r="P2027">
            <v>0</v>
          </cell>
          <cell r="Q2027">
            <v>0</v>
          </cell>
          <cell r="R2027">
            <v>0</v>
          </cell>
          <cell r="S2027">
            <v>3778000</v>
          </cell>
        </row>
        <row r="2028">
          <cell r="A2028" t="str">
            <v>20545-2-3</v>
          </cell>
          <cell r="B2028" t="str">
            <v>Obras en la subestación con IUL 20545, para el nivel de tensión 2 y tipo de inversión III</v>
          </cell>
          <cell r="D2028">
            <v>2</v>
          </cell>
          <cell r="E2028" t="str">
            <v>III</v>
          </cell>
          <cell r="F2028">
            <v>2023</v>
          </cell>
          <cell r="H2028" t="str">
            <v>*N*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4086000</v>
          </cell>
          <cell r="P2028">
            <v>3029000</v>
          </cell>
          <cell r="Q2028">
            <v>0</v>
          </cell>
          <cell r="R2028">
            <v>0</v>
          </cell>
          <cell r="S2028">
            <v>7115000</v>
          </cell>
        </row>
        <row r="2029">
          <cell r="A2029" t="str">
            <v>20546-2-2</v>
          </cell>
          <cell r="B2029" t="str">
            <v>Obras en la subestación con IUL 20546, para el nivel de tensión 2 y tipo de inversión II</v>
          </cell>
          <cell r="D2029">
            <v>2</v>
          </cell>
          <cell r="E2029" t="str">
            <v>II</v>
          </cell>
          <cell r="F2029">
            <v>2023</v>
          </cell>
          <cell r="H2029" t="str">
            <v>*N*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5817538.666666667</v>
          </cell>
          <cell r="P2029">
            <v>2162000</v>
          </cell>
          <cell r="Q2029">
            <v>0</v>
          </cell>
          <cell r="R2029">
            <v>0</v>
          </cell>
          <cell r="S2029">
            <v>7979538.666666667</v>
          </cell>
        </row>
        <row r="2030">
          <cell r="A2030" t="str">
            <v>20546-2-4</v>
          </cell>
          <cell r="B2030" t="str">
            <v>Obras en la subestación con IUL 20546, para el nivel de tensión 2 y tipo de inversión IV</v>
          </cell>
          <cell r="D2030">
            <v>2</v>
          </cell>
          <cell r="E2030" t="str">
            <v>IV</v>
          </cell>
          <cell r="F2030">
            <v>2023</v>
          </cell>
          <cell r="H2030" t="str">
            <v>*N*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270000</v>
          </cell>
          <cell r="P2030">
            <v>0</v>
          </cell>
          <cell r="Q2030">
            <v>0</v>
          </cell>
          <cell r="R2030">
            <v>0</v>
          </cell>
          <cell r="S2030">
            <v>270000</v>
          </cell>
        </row>
        <row r="2031">
          <cell r="A2031" t="str">
            <v>20548-2-4</v>
          </cell>
          <cell r="B2031" t="str">
            <v>Obras en la subestación con IUL 20548, para el nivel de tensión 2 y tipo de inversión IV</v>
          </cell>
          <cell r="D2031">
            <v>2</v>
          </cell>
          <cell r="E2031" t="str">
            <v>IV</v>
          </cell>
          <cell r="F2031">
            <v>2023</v>
          </cell>
          <cell r="H2031" t="str">
            <v>*N*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270000</v>
          </cell>
          <cell r="P2031">
            <v>0</v>
          </cell>
          <cell r="Q2031">
            <v>0</v>
          </cell>
          <cell r="R2031">
            <v>0</v>
          </cell>
          <cell r="S2031">
            <v>270000</v>
          </cell>
        </row>
        <row r="2032">
          <cell r="A2032" t="str">
            <v>20550-2-2</v>
          </cell>
          <cell r="B2032" t="str">
            <v>Obras en la subestación con IUL 20550, para el nivel de tensión 2 y tipo de inversión II</v>
          </cell>
          <cell r="D2032">
            <v>2</v>
          </cell>
          <cell r="E2032" t="str">
            <v>II</v>
          </cell>
          <cell r="F2032">
            <v>2023</v>
          </cell>
          <cell r="H2032" t="str">
            <v>*N*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8172000</v>
          </cell>
          <cell r="P2032">
            <v>0</v>
          </cell>
          <cell r="Q2032">
            <v>0</v>
          </cell>
          <cell r="R2032">
            <v>0</v>
          </cell>
          <cell r="S2032">
            <v>8172000</v>
          </cell>
        </row>
        <row r="2033">
          <cell r="A2033" t="str">
            <v>20551-2-2</v>
          </cell>
          <cell r="B2033" t="str">
            <v>Obras en la subestación con IUL 20551, para el nivel de tensión 2 y tipo de inversión II</v>
          </cell>
          <cell r="D2033">
            <v>2</v>
          </cell>
          <cell r="E2033" t="str">
            <v>II</v>
          </cell>
          <cell r="F2033">
            <v>2023</v>
          </cell>
          <cell r="H2033" t="str">
            <v>*N*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7609133.2000000002</v>
          </cell>
          <cell r="P2033">
            <v>5856000</v>
          </cell>
          <cell r="Q2033">
            <v>0</v>
          </cell>
          <cell r="R2033">
            <v>0</v>
          </cell>
          <cell r="S2033">
            <v>13465133.199999999</v>
          </cell>
        </row>
        <row r="2034">
          <cell r="A2034" t="str">
            <v>20551-2-4</v>
          </cell>
          <cell r="B2034" t="str">
            <v>Obras en la subestación con IUL 20551, para el nivel de tensión 2 y tipo de inversión IV</v>
          </cell>
          <cell r="D2034">
            <v>2</v>
          </cell>
          <cell r="E2034" t="str">
            <v>IV</v>
          </cell>
          <cell r="F2034">
            <v>2023</v>
          </cell>
          <cell r="H2034" t="str">
            <v>*N*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270000</v>
          </cell>
          <cell r="P2034">
            <v>0</v>
          </cell>
          <cell r="Q2034">
            <v>0</v>
          </cell>
          <cell r="R2034">
            <v>0</v>
          </cell>
          <cell r="S2034">
            <v>270000</v>
          </cell>
        </row>
        <row r="2035">
          <cell r="A2035" t="str">
            <v>20551-2-3</v>
          </cell>
          <cell r="B2035" t="str">
            <v>Obras en la subestación con IUL 20551, para el nivel de tensión 2 y tipo de inversión III</v>
          </cell>
          <cell r="D2035">
            <v>2</v>
          </cell>
          <cell r="E2035" t="str">
            <v>III</v>
          </cell>
          <cell r="F2035">
            <v>2023</v>
          </cell>
          <cell r="H2035" t="str">
            <v>*N*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8320190.3866666667</v>
          </cell>
          <cell r="P2035">
            <v>5115000</v>
          </cell>
          <cell r="Q2035">
            <v>0</v>
          </cell>
          <cell r="R2035">
            <v>0</v>
          </cell>
          <cell r="S2035">
            <v>13435190.386666667</v>
          </cell>
        </row>
        <row r="2036">
          <cell r="A2036" t="str">
            <v>20552-2-2</v>
          </cell>
          <cell r="B2036" t="str">
            <v>Obras en la subestación con IUL 20552, para el nivel de tensión 2 y tipo de inversión II</v>
          </cell>
          <cell r="D2036">
            <v>2</v>
          </cell>
          <cell r="E2036" t="str">
            <v>II</v>
          </cell>
          <cell r="F2036">
            <v>2023</v>
          </cell>
          <cell r="H2036" t="str">
            <v>*N*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4356000</v>
          </cell>
          <cell r="P2036">
            <v>0</v>
          </cell>
          <cell r="Q2036">
            <v>0</v>
          </cell>
          <cell r="R2036">
            <v>0</v>
          </cell>
          <cell r="S2036">
            <v>4356000</v>
          </cell>
        </row>
        <row r="2037">
          <cell r="A2037" t="str">
            <v>20554-2-4</v>
          </cell>
          <cell r="B2037" t="str">
            <v>Obras en la subestación con IUL 20554, para el nivel de tensión 2 y tipo de inversión IV</v>
          </cell>
          <cell r="D2037">
            <v>2</v>
          </cell>
          <cell r="E2037" t="str">
            <v>IV</v>
          </cell>
          <cell r="F2037">
            <v>2023</v>
          </cell>
          <cell r="H2037" t="str">
            <v>*N*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5315000</v>
          </cell>
          <cell r="P2037">
            <v>0</v>
          </cell>
          <cell r="Q2037">
            <v>0</v>
          </cell>
          <cell r="R2037">
            <v>0</v>
          </cell>
          <cell r="S2037">
            <v>5315000</v>
          </cell>
        </row>
        <row r="2038">
          <cell r="A2038" t="str">
            <v>20554-2-3</v>
          </cell>
          <cell r="B2038" t="str">
            <v>Obras en la subestación con IUL 20554, para el nivel de tensión 2 y tipo de inversión III</v>
          </cell>
          <cell r="D2038">
            <v>2</v>
          </cell>
          <cell r="E2038" t="str">
            <v>III</v>
          </cell>
          <cell r="F2038">
            <v>2023</v>
          </cell>
          <cell r="H2038" t="str">
            <v>*N*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6029000</v>
          </cell>
          <cell r="P2038">
            <v>4092000</v>
          </cell>
          <cell r="Q2038">
            <v>0</v>
          </cell>
          <cell r="R2038">
            <v>0</v>
          </cell>
          <cell r="S2038">
            <v>10121000</v>
          </cell>
        </row>
        <row r="2039">
          <cell r="A2039" t="str">
            <v>20558-2-2</v>
          </cell>
          <cell r="B2039" t="str">
            <v>Obras en la subestación con IUL 20558, para el nivel de tensión 2 y tipo de inversión II</v>
          </cell>
          <cell r="D2039">
            <v>2</v>
          </cell>
          <cell r="E2039" t="str">
            <v>II</v>
          </cell>
          <cell r="F2039">
            <v>2023</v>
          </cell>
          <cell r="H2039" t="str">
            <v>*N*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33181584</v>
          </cell>
          <cell r="P2039">
            <v>3600000</v>
          </cell>
          <cell r="Q2039">
            <v>0</v>
          </cell>
          <cell r="R2039">
            <v>0</v>
          </cell>
          <cell r="S2039">
            <v>36781584</v>
          </cell>
        </row>
        <row r="2040">
          <cell r="A2040" t="str">
            <v>20559-2-2</v>
          </cell>
          <cell r="B2040" t="str">
            <v>Obras en la subestación con IUL 20559, para el nivel de tensión 2 y tipo de inversión II</v>
          </cell>
          <cell r="D2040">
            <v>2</v>
          </cell>
          <cell r="E2040" t="str">
            <v>II</v>
          </cell>
          <cell r="F2040">
            <v>2023</v>
          </cell>
          <cell r="H2040" t="str">
            <v>*N*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649818.98666666669</v>
          </cell>
          <cell r="P2040">
            <v>0</v>
          </cell>
          <cell r="Q2040">
            <v>0</v>
          </cell>
          <cell r="R2040">
            <v>0</v>
          </cell>
          <cell r="S2040">
            <v>649818.98666666669</v>
          </cell>
        </row>
        <row r="2041">
          <cell r="A2041" t="str">
            <v>20560-2-2</v>
          </cell>
          <cell r="B2041" t="str">
            <v>Obras en la subestación con IUL 20560, para el nivel de tensión 2 y tipo de inversión II</v>
          </cell>
          <cell r="D2041">
            <v>2</v>
          </cell>
          <cell r="E2041" t="str">
            <v>II</v>
          </cell>
          <cell r="F2041">
            <v>2023</v>
          </cell>
          <cell r="H2041" t="str">
            <v>*N*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6417242.7999999998</v>
          </cell>
          <cell r="P2041">
            <v>0</v>
          </cell>
          <cell r="Q2041">
            <v>0</v>
          </cell>
          <cell r="R2041">
            <v>0</v>
          </cell>
          <cell r="S2041">
            <v>6417242.7999999998</v>
          </cell>
        </row>
        <row r="2042">
          <cell r="A2042" t="str">
            <v>20560-2-3</v>
          </cell>
          <cell r="B2042" t="str">
            <v>Obras en la subestación con IUL 20560, para el nivel de tensión 2 y tipo de inversión III</v>
          </cell>
          <cell r="D2042">
            <v>2</v>
          </cell>
          <cell r="E2042" t="str">
            <v>III</v>
          </cell>
          <cell r="F2042">
            <v>2023</v>
          </cell>
          <cell r="H2042" t="str">
            <v>*N*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4771437.28</v>
          </cell>
          <cell r="P2042">
            <v>47058000</v>
          </cell>
          <cell r="Q2042">
            <v>0</v>
          </cell>
          <cell r="R2042">
            <v>0</v>
          </cell>
          <cell r="S2042">
            <v>51829437.280000001</v>
          </cell>
        </row>
        <row r="2043">
          <cell r="A2043" t="str">
            <v>20561-2-3</v>
          </cell>
          <cell r="B2043" t="str">
            <v>Obras en la subestación con IUL 20561, para el nivel de tensión 2 y tipo de inversión III</v>
          </cell>
          <cell r="D2043">
            <v>2</v>
          </cell>
          <cell r="E2043" t="str">
            <v>III</v>
          </cell>
          <cell r="F2043">
            <v>2023</v>
          </cell>
          <cell r="H2043" t="str">
            <v>*N*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3537882.7066666665</v>
          </cell>
          <cell r="P2043">
            <v>40920000</v>
          </cell>
          <cell r="Q2043">
            <v>0</v>
          </cell>
          <cell r="R2043">
            <v>0</v>
          </cell>
          <cell r="S2043">
            <v>44457882.706666663</v>
          </cell>
        </row>
        <row r="2044">
          <cell r="A2044" t="str">
            <v>20562-2-2</v>
          </cell>
          <cell r="B2044" t="str">
            <v>Obras en la subestación con IUL 20562, para el nivel de tensión 2 y tipo de inversión II</v>
          </cell>
          <cell r="D2044">
            <v>2</v>
          </cell>
          <cell r="E2044" t="str">
            <v>II</v>
          </cell>
          <cell r="F2044">
            <v>2023</v>
          </cell>
          <cell r="H2044" t="str">
            <v>*N*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270000</v>
          </cell>
          <cell r="P2044">
            <v>0</v>
          </cell>
          <cell r="Q2044">
            <v>0</v>
          </cell>
          <cell r="R2044">
            <v>0</v>
          </cell>
          <cell r="S2044">
            <v>270000</v>
          </cell>
        </row>
        <row r="2045">
          <cell r="A2045" t="str">
            <v>20562-2-3</v>
          </cell>
          <cell r="B2045" t="str">
            <v>Obras en la subestación con IUL 20562, para el nivel de tensión 2 y tipo de inversión III</v>
          </cell>
          <cell r="D2045">
            <v>2</v>
          </cell>
          <cell r="E2045" t="str">
            <v>III</v>
          </cell>
          <cell r="F2045">
            <v>2023</v>
          </cell>
          <cell r="H2045" t="str">
            <v>*N*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7383000</v>
          </cell>
          <cell r="P2045">
            <v>11253000</v>
          </cell>
          <cell r="Q2045">
            <v>0</v>
          </cell>
          <cell r="R2045">
            <v>0</v>
          </cell>
          <cell r="S2045">
            <v>18636000</v>
          </cell>
        </row>
        <row r="2046">
          <cell r="A2046" t="str">
            <v>20563-2-3</v>
          </cell>
          <cell r="B2046" t="str">
            <v>Obras en la subestación con IUL 20563, para el nivel de tensión 2 y tipo de inversión III</v>
          </cell>
          <cell r="D2046">
            <v>2</v>
          </cell>
          <cell r="E2046" t="str">
            <v>III</v>
          </cell>
          <cell r="F2046">
            <v>2023</v>
          </cell>
          <cell r="H2046" t="str">
            <v>*N*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9093000</v>
          </cell>
          <cell r="P2046">
            <v>6138000</v>
          </cell>
          <cell r="Q2046">
            <v>0</v>
          </cell>
          <cell r="R2046">
            <v>0</v>
          </cell>
          <cell r="S2046">
            <v>15231000</v>
          </cell>
        </row>
        <row r="2047">
          <cell r="A2047" t="str">
            <v>20564-2-2</v>
          </cell>
          <cell r="B2047" t="str">
            <v>Obras en la subestación con IUL 20564, para el nivel de tensión 2 y tipo de inversión II</v>
          </cell>
          <cell r="D2047">
            <v>2</v>
          </cell>
          <cell r="E2047" t="str">
            <v>II</v>
          </cell>
          <cell r="F2047">
            <v>2023</v>
          </cell>
          <cell r="H2047" t="str">
            <v>*N*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21572000</v>
          </cell>
          <cell r="P2047">
            <v>0</v>
          </cell>
          <cell r="Q2047">
            <v>0</v>
          </cell>
          <cell r="R2047">
            <v>0</v>
          </cell>
          <cell r="S2047">
            <v>21572000</v>
          </cell>
        </row>
        <row r="2048">
          <cell r="A2048" t="str">
            <v>20565-2-3</v>
          </cell>
          <cell r="B2048" t="str">
            <v>Obras en la subestación con IUL 20565, para el nivel de tensión 2 y tipo de inversión III</v>
          </cell>
          <cell r="D2048">
            <v>2</v>
          </cell>
          <cell r="E2048" t="str">
            <v>III</v>
          </cell>
          <cell r="F2048">
            <v>2023</v>
          </cell>
          <cell r="H2048" t="str">
            <v>*N*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13131075.066666665</v>
          </cell>
          <cell r="P2048">
            <v>16368000</v>
          </cell>
          <cell r="Q2048">
            <v>0</v>
          </cell>
          <cell r="R2048">
            <v>0</v>
          </cell>
          <cell r="S2048">
            <v>29499075.066666663</v>
          </cell>
        </row>
        <row r="2049">
          <cell r="A2049" t="str">
            <v>20565-2-2</v>
          </cell>
          <cell r="B2049" t="str">
            <v>Obras en la subestación con IUL 20565, para el nivel de tensión 2 y tipo de inversión II</v>
          </cell>
          <cell r="D2049">
            <v>2</v>
          </cell>
          <cell r="E2049" t="str">
            <v>II</v>
          </cell>
          <cell r="F2049">
            <v>2023</v>
          </cell>
          <cell r="H2049" t="str">
            <v>*N*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4086000</v>
          </cell>
          <cell r="P2049">
            <v>2168000</v>
          </cell>
          <cell r="Q2049">
            <v>0</v>
          </cell>
          <cell r="R2049">
            <v>0</v>
          </cell>
          <cell r="S2049">
            <v>6254000</v>
          </cell>
        </row>
        <row r="2050">
          <cell r="A2050" t="str">
            <v>20566-2-2</v>
          </cell>
          <cell r="B2050" t="str">
            <v>Obras en la subestación con IUL 20566, para el nivel de tensión 2 y tipo de inversión II</v>
          </cell>
          <cell r="D2050">
            <v>2</v>
          </cell>
          <cell r="E2050" t="str">
            <v>II</v>
          </cell>
          <cell r="F2050">
            <v>2023</v>
          </cell>
          <cell r="H2050" t="str">
            <v>*N*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37877775.000000007</v>
          </cell>
          <cell r="P2050">
            <v>49764000</v>
          </cell>
          <cell r="Q2050">
            <v>0</v>
          </cell>
          <cell r="R2050">
            <v>0</v>
          </cell>
          <cell r="S2050">
            <v>87641775</v>
          </cell>
        </row>
        <row r="2051">
          <cell r="A2051" t="str">
            <v>20566-2-3</v>
          </cell>
          <cell r="B2051" t="str">
            <v>Obras en la subestación con IUL 20566, para el nivel de tensión 2 y tipo de inversión III</v>
          </cell>
          <cell r="D2051">
            <v>2</v>
          </cell>
          <cell r="E2051" t="str">
            <v>III</v>
          </cell>
          <cell r="F2051">
            <v>2023</v>
          </cell>
          <cell r="H2051" t="str">
            <v>*N*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5890533.333333333</v>
          </cell>
          <cell r="P2051">
            <v>16368000</v>
          </cell>
          <cell r="Q2051">
            <v>0</v>
          </cell>
          <cell r="R2051">
            <v>0</v>
          </cell>
          <cell r="S2051">
            <v>22258533.333333332</v>
          </cell>
        </row>
        <row r="2052">
          <cell r="A2052" t="str">
            <v>20568-2-2</v>
          </cell>
          <cell r="B2052" t="str">
            <v>Obras en la subestación con IUL 20568, para el nivel de tensión 2 y tipo de inversión II</v>
          </cell>
          <cell r="D2052">
            <v>2</v>
          </cell>
          <cell r="E2052" t="str">
            <v>II</v>
          </cell>
          <cell r="F2052">
            <v>2023</v>
          </cell>
          <cell r="H2052" t="str">
            <v>*N*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53601355.640000001</v>
          </cell>
          <cell r="P2052">
            <v>482000</v>
          </cell>
          <cell r="Q2052">
            <v>0</v>
          </cell>
          <cell r="R2052">
            <v>0</v>
          </cell>
          <cell r="S2052">
            <v>54083355.640000001</v>
          </cell>
        </row>
        <row r="2053">
          <cell r="A2053" t="str">
            <v>20568-2-3</v>
          </cell>
          <cell r="B2053" t="str">
            <v>Obras en la subestación con IUL 20568, para el nivel de tensión 2 y tipo de inversión III</v>
          </cell>
          <cell r="D2053">
            <v>2</v>
          </cell>
          <cell r="E2053" t="str">
            <v>III</v>
          </cell>
          <cell r="F2053">
            <v>2023</v>
          </cell>
          <cell r="H2053" t="str">
            <v>*N*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31312680.293333329</v>
          </cell>
          <cell r="P2053">
            <v>7645000</v>
          </cell>
          <cell r="Q2053">
            <v>0</v>
          </cell>
          <cell r="R2053">
            <v>0</v>
          </cell>
          <cell r="S2053">
            <v>38957680.293333329</v>
          </cell>
        </row>
        <row r="2054">
          <cell r="A2054" t="str">
            <v>20569-2-4</v>
          </cell>
          <cell r="B2054" t="str">
            <v>Obras en la subestación con IUL 20569, para el nivel de tensión 2 y tipo de inversión IV</v>
          </cell>
          <cell r="D2054">
            <v>2</v>
          </cell>
          <cell r="E2054" t="str">
            <v>IV</v>
          </cell>
          <cell r="F2054">
            <v>2023</v>
          </cell>
          <cell r="H2054" t="str">
            <v>*N*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12642984</v>
          </cell>
          <cell r="P2054">
            <v>484000</v>
          </cell>
          <cell r="Q2054">
            <v>0</v>
          </cell>
          <cell r="R2054">
            <v>0</v>
          </cell>
          <cell r="S2054">
            <v>13126984</v>
          </cell>
        </row>
        <row r="2055">
          <cell r="A2055" t="str">
            <v>20572-2-3</v>
          </cell>
          <cell r="B2055" t="str">
            <v>Obras en la subestación con IUL 20572, para el nivel de tensión 2 y tipo de inversión III</v>
          </cell>
          <cell r="D2055">
            <v>2</v>
          </cell>
          <cell r="E2055" t="str">
            <v>III</v>
          </cell>
          <cell r="F2055">
            <v>2023</v>
          </cell>
          <cell r="H2055" t="str">
            <v>*N*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6683940.1600000001</v>
          </cell>
          <cell r="P2055">
            <v>12276000</v>
          </cell>
          <cell r="Q2055">
            <v>0</v>
          </cell>
          <cell r="R2055">
            <v>0</v>
          </cell>
          <cell r="S2055">
            <v>18959940.16</v>
          </cell>
        </row>
        <row r="2056">
          <cell r="A2056" t="str">
            <v>20573-2-3</v>
          </cell>
          <cell r="B2056" t="str">
            <v>Obras en la subestación con IUL 20573, para el nivel de tensión 2 y tipo de inversión III</v>
          </cell>
          <cell r="D2056">
            <v>2</v>
          </cell>
          <cell r="E2056" t="str">
            <v>III</v>
          </cell>
          <cell r="F2056">
            <v>2023</v>
          </cell>
          <cell r="H2056" t="str">
            <v>*N*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7383000</v>
          </cell>
          <cell r="P2056">
            <v>12276000</v>
          </cell>
          <cell r="Q2056">
            <v>0</v>
          </cell>
          <cell r="R2056">
            <v>0</v>
          </cell>
          <cell r="S2056">
            <v>19659000</v>
          </cell>
        </row>
        <row r="2057">
          <cell r="A2057" t="str">
            <v>20573-2-2</v>
          </cell>
          <cell r="B2057" t="str">
            <v>Obras en la subestación con IUL 20573, para el nivel de tensión 2 y tipo de inversión II</v>
          </cell>
          <cell r="D2057">
            <v>2</v>
          </cell>
          <cell r="E2057" t="str">
            <v>II</v>
          </cell>
          <cell r="F2057">
            <v>2023</v>
          </cell>
          <cell r="H2057" t="str">
            <v>*N*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18728666.666666668</v>
          </cell>
          <cell r="P2057">
            <v>4324000</v>
          </cell>
          <cell r="Q2057">
            <v>0</v>
          </cell>
          <cell r="R2057">
            <v>0</v>
          </cell>
          <cell r="S2057">
            <v>23052666.666666668</v>
          </cell>
        </row>
        <row r="2058">
          <cell r="A2058" t="str">
            <v>20574-2-2</v>
          </cell>
          <cell r="B2058" t="str">
            <v>Obras en la subestación con IUL 20574, para el nivel de tensión 2 y tipo de inversión II</v>
          </cell>
          <cell r="D2058">
            <v>2</v>
          </cell>
          <cell r="E2058" t="str">
            <v>II</v>
          </cell>
          <cell r="F2058">
            <v>2023</v>
          </cell>
          <cell r="H2058" t="str">
            <v>*N*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9953373.333333334</v>
          </cell>
          <cell r="P2058">
            <v>2884000</v>
          </cell>
          <cell r="Q2058">
            <v>0</v>
          </cell>
          <cell r="R2058">
            <v>0</v>
          </cell>
          <cell r="S2058">
            <v>12837373.333333334</v>
          </cell>
        </row>
        <row r="2059">
          <cell r="A2059" t="str">
            <v>20574-2-3</v>
          </cell>
          <cell r="B2059" t="str">
            <v>Obras en la subestación con IUL 20574, para el nivel de tensión 2 y tipo de inversión III</v>
          </cell>
          <cell r="D2059">
            <v>2</v>
          </cell>
          <cell r="E2059" t="str">
            <v>III</v>
          </cell>
          <cell r="F2059">
            <v>2023</v>
          </cell>
          <cell r="H2059" t="str">
            <v>*N*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4638845.04</v>
          </cell>
          <cell r="P2059">
            <v>3069000</v>
          </cell>
          <cell r="Q2059">
            <v>0</v>
          </cell>
          <cell r="R2059">
            <v>0</v>
          </cell>
          <cell r="S2059">
            <v>7707845.04</v>
          </cell>
        </row>
        <row r="2060">
          <cell r="A2060" t="str">
            <v>20575-2-2</v>
          </cell>
          <cell r="B2060" t="str">
            <v>Obras en la subestación con IUL 20575, para el nivel de tensión 2 y tipo de inversión II</v>
          </cell>
          <cell r="D2060">
            <v>2</v>
          </cell>
          <cell r="E2060" t="str">
            <v>II</v>
          </cell>
          <cell r="F2060">
            <v>2023</v>
          </cell>
          <cell r="H2060" t="str">
            <v>*N*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82924442</v>
          </cell>
          <cell r="P2060">
            <v>2400000</v>
          </cell>
          <cell r="Q2060">
            <v>0</v>
          </cell>
          <cell r="R2060">
            <v>0</v>
          </cell>
          <cell r="S2060">
            <v>85324442</v>
          </cell>
        </row>
        <row r="2061">
          <cell r="A2061" t="str">
            <v>20575-2-3</v>
          </cell>
          <cell r="B2061" t="str">
            <v>Obras en la subestación con IUL 20575, para el nivel de tensión 2 y tipo de inversión III</v>
          </cell>
          <cell r="D2061">
            <v>2</v>
          </cell>
          <cell r="E2061" t="str">
            <v>III</v>
          </cell>
          <cell r="F2061">
            <v>2023</v>
          </cell>
          <cell r="H2061" t="str">
            <v>*N*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6507165.7466666671</v>
          </cell>
          <cell r="P2061">
            <v>5115000</v>
          </cell>
          <cell r="Q2061">
            <v>0</v>
          </cell>
          <cell r="R2061">
            <v>0</v>
          </cell>
          <cell r="S2061">
            <v>11622165.746666666</v>
          </cell>
        </row>
        <row r="2062">
          <cell r="A2062" t="str">
            <v>20576-2-3</v>
          </cell>
          <cell r="B2062" t="str">
            <v>Obras en la subestación con IUL 20576, para el nivel de tensión 2 y tipo de inversión III</v>
          </cell>
          <cell r="D2062">
            <v>2</v>
          </cell>
          <cell r="E2062" t="str">
            <v>III</v>
          </cell>
          <cell r="F2062">
            <v>2023</v>
          </cell>
          <cell r="H2062" t="str">
            <v>*N*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4226000</v>
          </cell>
          <cell r="P2062">
            <v>15345000</v>
          </cell>
          <cell r="Q2062">
            <v>0</v>
          </cell>
          <cell r="R2062">
            <v>0</v>
          </cell>
          <cell r="S2062">
            <v>19571000</v>
          </cell>
        </row>
        <row r="2063">
          <cell r="A2063" t="str">
            <v>20576-2-2</v>
          </cell>
          <cell r="B2063" t="str">
            <v>Obras en la subestación con IUL 20576, para el nivel de tensión 2 y tipo de inversión II</v>
          </cell>
          <cell r="D2063">
            <v>2</v>
          </cell>
          <cell r="E2063" t="str">
            <v>II</v>
          </cell>
          <cell r="F2063">
            <v>2023</v>
          </cell>
          <cell r="H2063" t="str">
            <v>*N*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4086000</v>
          </cell>
          <cell r="P2063">
            <v>0</v>
          </cell>
          <cell r="Q2063">
            <v>0</v>
          </cell>
          <cell r="R2063">
            <v>0</v>
          </cell>
          <cell r="S2063">
            <v>4086000</v>
          </cell>
        </row>
        <row r="2064">
          <cell r="A2064" t="str">
            <v>20578-2-3</v>
          </cell>
          <cell r="B2064" t="str">
            <v>Obras en la subestación con IUL 20578, para el nivel de tensión 2 y tipo de inversión III</v>
          </cell>
          <cell r="D2064">
            <v>2</v>
          </cell>
          <cell r="E2064" t="str">
            <v>III</v>
          </cell>
          <cell r="F2064">
            <v>2023</v>
          </cell>
          <cell r="H2064" t="str">
            <v>*N*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4086000</v>
          </cell>
          <cell r="P2064">
            <v>7161000</v>
          </cell>
          <cell r="Q2064">
            <v>0</v>
          </cell>
          <cell r="R2064">
            <v>0</v>
          </cell>
          <cell r="S2064">
            <v>11247000</v>
          </cell>
        </row>
        <row r="2065">
          <cell r="A2065" t="str">
            <v>20579-2-2</v>
          </cell>
          <cell r="B2065" t="str">
            <v>Obras en la subestación con IUL 20579, para el nivel de tensión 2 y tipo de inversión II</v>
          </cell>
          <cell r="D2065">
            <v>2</v>
          </cell>
          <cell r="E2065" t="str">
            <v>II</v>
          </cell>
          <cell r="F2065">
            <v>2023</v>
          </cell>
          <cell r="H2065" t="str">
            <v>*N*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654808</v>
          </cell>
          <cell r="P2065">
            <v>0</v>
          </cell>
          <cell r="Q2065">
            <v>0</v>
          </cell>
          <cell r="R2065">
            <v>0</v>
          </cell>
          <cell r="S2065">
            <v>654808</v>
          </cell>
        </row>
        <row r="2066">
          <cell r="A2066" t="str">
            <v>20580-2-2</v>
          </cell>
          <cell r="B2066" t="str">
            <v>Obras en la subestación con IUL 20580, para el nivel de tensión 2 y tipo de inversión II</v>
          </cell>
          <cell r="D2066">
            <v>2</v>
          </cell>
          <cell r="E2066" t="str">
            <v>II</v>
          </cell>
          <cell r="F2066">
            <v>2023</v>
          </cell>
          <cell r="H2066" t="str">
            <v>*N*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16414000</v>
          </cell>
          <cell r="P2066">
            <v>0</v>
          </cell>
          <cell r="Q2066">
            <v>0</v>
          </cell>
          <cell r="R2066">
            <v>0</v>
          </cell>
          <cell r="S2066">
            <v>16414000</v>
          </cell>
        </row>
        <row r="2067">
          <cell r="A2067" t="str">
            <v>20580-2-3</v>
          </cell>
          <cell r="B2067" t="str">
            <v>Obras en la subestación con IUL 20580, para el nivel de tensión 2 y tipo de inversión III</v>
          </cell>
          <cell r="D2067">
            <v>2</v>
          </cell>
          <cell r="E2067" t="str">
            <v>III</v>
          </cell>
          <cell r="F2067">
            <v>2023</v>
          </cell>
          <cell r="H2067" t="str">
            <v>*N*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6029000</v>
          </cell>
          <cell r="P2067">
            <v>5115000</v>
          </cell>
          <cell r="Q2067">
            <v>0</v>
          </cell>
          <cell r="R2067">
            <v>0</v>
          </cell>
          <cell r="S2067">
            <v>11144000</v>
          </cell>
        </row>
        <row r="2068">
          <cell r="A2068" t="str">
            <v>20581-2-4</v>
          </cell>
          <cell r="B2068" t="str">
            <v>Obras en la subestación con IUL 20581, para el nivel de tensión 2 y tipo de inversión IV</v>
          </cell>
          <cell r="D2068">
            <v>2</v>
          </cell>
          <cell r="E2068" t="str">
            <v>IV</v>
          </cell>
          <cell r="F2068">
            <v>2023</v>
          </cell>
          <cell r="H2068" t="str">
            <v>*N*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270000</v>
          </cell>
          <cell r="P2068">
            <v>49329000</v>
          </cell>
          <cell r="Q2068">
            <v>0</v>
          </cell>
          <cell r="R2068">
            <v>0</v>
          </cell>
          <cell r="S2068">
            <v>49599000</v>
          </cell>
        </row>
        <row r="2069">
          <cell r="A2069" t="str">
            <v>20582-2-2</v>
          </cell>
          <cell r="B2069" t="str">
            <v>Obras en la subestación con IUL 20582, para el nivel de tensión 2 y tipo de inversión II</v>
          </cell>
          <cell r="D2069">
            <v>2</v>
          </cell>
          <cell r="E2069" t="str">
            <v>II</v>
          </cell>
          <cell r="F2069">
            <v>2023</v>
          </cell>
          <cell r="H2069" t="str">
            <v>*N*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9807000</v>
          </cell>
          <cell r="P2069">
            <v>0</v>
          </cell>
          <cell r="Q2069">
            <v>0</v>
          </cell>
          <cell r="R2069">
            <v>0</v>
          </cell>
          <cell r="S2069">
            <v>9807000</v>
          </cell>
        </row>
        <row r="2070">
          <cell r="A2070" t="str">
            <v>20585-2-2</v>
          </cell>
          <cell r="B2070" t="str">
            <v>Obras en la subestación con IUL 20585, para el nivel de tensión 2 y tipo de inversión II</v>
          </cell>
          <cell r="D2070">
            <v>2</v>
          </cell>
          <cell r="E2070" t="str">
            <v>II</v>
          </cell>
          <cell r="F2070">
            <v>2023</v>
          </cell>
          <cell r="H2070" t="str">
            <v>*N*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6715149.333333333</v>
          </cell>
          <cell r="P2070">
            <v>0</v>
          </cell>
          <cell r="Q2070">
            <v>0</v>
          </cell>
          <cell r="R2070">
            <v>0</v>
          </cell>
          <cell r="S2070">
            <v>6715149.333333333</v>
          </cell>
        </row>
        <row r="2071">
          <cell r="A2071" t="str">
            <v>20586-2-4</v>
          </cell>
          <cell r="B2071" t="str">
            <v>Obras en la subestación con IUL 20586, para el nivel de tensión 2 y tipo de inversión IV</v>
          </cell>
          <cell r="D2071">
            <v>2</v>
          </cell>
          <cell r="E2071" t="str">
            <v>IV</v>
          </cell>
          <cell r="F2071">
            <v>2023</v>
          </cell>
          <cell r="H2071" t="str">
            <v>*N*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270000</v>
          </cell>
          <cell r="P2071">
            <v>0</v>
          </cell>
          <cell r="Q2071">
            <v>0</v>
          </cell>
          <cell r="R2071">
            <v>0</v>
          </cell>
          <cell r="S2071">
            <v>270000</v>
          </cell>
        </row>
        <row r="2072">
          <cell r="A2072" t="str">
            <v>20587-2-2</v>
          </cell>
          <cell r="B2072" t="str">
            <v>Obras en la subestación con IUL 20587, para el nivel de tensión 2 y tipo de inversión II</v>
          </cell>
          <cell r="D2072">
            <v>2</v>
          </cell>
          <cell r="E2072" t="str">
            <v>II</v>
          </cell>
          <cell r="F2072">
            <v>2023</v>
          </cell>
          <cell r="H2072" t="str">
            <v>*N*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35540226.666666664</v>
          </cell>
          <cell r="P2072">
            <v>484000</v>
          </cell>
          <cell r="Q2072">
            <v>0</v>
          </cell>
          <cell r="R2072">
            <v>0</v>
          </cell>
          <cell r="S2072">
            <v>36024226.666666664</v>
          </cell>
        </row>
        <row r="2073">
          <cell r="A2073" t="str">
            <v>20587-2-3</v>
          </cell>
          <cell r="B2073" t="str">
            <v>Obras en la subestación con IUL 20587, para el nivel de tensión 2 y tipo de inversión III</v>
          </cell>
          <cell r="D2073">
            <v>2</v>
          </cell>
          <cell r="E2073" t="str">
            <v>III</v>
          </cell>
          <cell r="F2073">
            <v>2023</v>
          </cell>
          <cell r="H2073" t="str">
            <v>*N*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1791679.4133333331</v>
          </cell>
          <cell r="P2073">
            <v>1023000</v>
          </cell>
          <cell r="Q2073">
            <v>0</v>
          </cell>
          <cell r="R2073">
            <v>0</v>
          </cell>
          <cell r="S2073">
            <v>2814679.4133333331</v>
          </cell>
        </row>
        <row r="2074">
          <cell r="A2074" t="str">
            <v>20588-2-3</v>
          </cell>
          <cell r="B2074" t="str">
            <v>Obras en la subestación con IUL 20588, para el nivel de tensión 2 y tipo de inversión III</v>
          </cell>
          <cell r="D2074">
            <v>2</v>
          </cell>
          <cell r="E2074" t="str">
            <v>III</v>
          </cell>
          <cell r="F2074">
            <v>2023</v>
          </cell>
          <cell r="H2074" t="str">
            <v>*N*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5366502.6800000006</v>
          </cell>
          <cell r="P2074">
            <v>2530000</v>
          </cell>
          <cell r="Q2074">
            <v>0</v>
          </cell>
          <cell r="R2074">
            <v>0</v>
          </cell>
          <cell r="S2074">
            <v>7896502.6800000006</v>
          </cell>
        </row>
        <row r="2075">
          <cell r="A2075" t="str">
            <v>20588-2-4</v>
          </cell>
          <cell r="B2075" t="str">
            <v>Obras en la subestación con IUL 20588, para el nivel de tensión 2 y tipo de inversión IV</v>
          </cell>
          <cell r="D2075">
            <v>2</v>
          </cell>
          <cell r="E2075" t="str">
            <v>IV</v>
          </cell>
          <cell r="F2075">
            <v>2023</v>
          </cell>
          <cell r="H2075" t="str">
            <v>*N*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289070.51999999996</v>
          </cell>
          <cell r="P2075">
            <v>0</v>
          </cell>
          <cell r="Q2075">
            <v>0</v>
          </cell>
          <cell r="R2075">
            <v>0</v>
          </cell>
          <cell r="S2075">
            <v>289070.51999999996</v>
          </cell>
        </row>
        <row r="2076">
          <cell r="A2076" t="str">
            <v>20589-2-2</v>
          </cell>
          <cell r="B2076" t="str">
            <v>Obras en la subestación con IUL 20589, para el nivel de tensión 2 y tipo de inversión II</v>
          </cell>
          <cell r="D2076">
            <v>2</v>
          </cell>
          <cell r="E2076" t="str">
            <v>II</v>
          </cell>
          <cell r="F2076">
            <v>2023</v>
          </cell>
          <cell r="H2076" t="str">
            <v>*N*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3510562.6666666665</v>
          </cell>
          <cell r="P2076">
            <v>1200000</v>
          </cell>
          <cell r="Q2076">
            <v>0</v>
          </cell>
          <cell r="R2076">
            <v>0</v>
          </cell>
          <cell r="S2076">
            <v>4710562.666666666</v>
          </cell>
        </row>
        <row r="2077">
          <cell r="A2077" t="str">
            <v>20589-2-3</v>
          </cell>
          <cell r="B2077" t="str">
            <v>Obras en la subestación con IUL 20589, para el nivel de tensión 2 y tipo de inversión III</v>
          </cell>
          <cell r="D2077">
            <v>2</v>
          </cell>
          <cell r="E2077" t="str">
            <v>III</v>
          </cell>
          <cell r="F2077">
            <v>2023</v>
          </cell>
          <cell r="H2077" t="str">
            <v>*N*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5026656.4933333332</v>
          </cell>
          <cell r="P2077">
            <v>2046000</v>
          </cell>
          <cell r="Q2077">
            <v>0</v>
          </cell>
          <cell r="R2077">
            <v>0</v>
          </cell>
          <cell r="S2077">
            <v>7072656.4933333332</v>
          </cell>
        </row>
        <row r="2078">
          <cell r="A2078" t="str">
            <v>20590-2-2</v>
          </cell>
          <cell r="B2078" t="str">
            <v>Obras en la subestación con IUL 20590, para el nivel de tensión 2 y tipo de inversión II</v>
          </cell>
          <cell r="D2078">
            <v>2</v>
          </cell>
          <cell r="E2078" t="str">
            <v>II</v>
          </cell>
          <cell r="F2078">
            <v>2023</v>
          </cell>
          <cell r="H2078" t="str">
            <v>*N*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266182579.67333335</v>
          </cell>
          <cell r="P2078">
            <v>3417000</v>
          </cell>
          <cell r="Q2078">
            <v>0</v>
          </cell>
          <cell r="R2078">
            <v>0</v>
          </cell>
          <cell r="S2078">
            <v>269599579.67333335</v>
          </cell>
        </row>
        <row r="2079">
          <cell r="A2079" t="str">
            <v>20590-2-3</v>
          </cell>
          <cell r="B2079" t="str">
            <v>Obras en la subestación con IUL 20590, para el nivel de tensión 2 y tipo de inversión III</v>
          </cell>
          <cell r="D2079">
            <v>2</v>
          </cell>
          <cell r="E2079" t="str">
            <v>III</v>
          </cell>
          <cell r="F2079">
            <v>2023</v>
          </cell>
          <cell r="H2079" t="str">
            <v>*N*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49286336.906666666</v>
          </cell>
          <cell r="P2079">
            <v>0</v>
          </cell>
          <cell r="Q2079">
            <v>0</v>
          </cell>
          <cell r="R2079">
            <v>0</v>
          </cell>
          <cell r="S2079">
            <v>49286336.906666666</v>
          </cell>
        </row>
        <row r="2080">
          <cell r="A2080" t="str">
            <v>20590-2-4</v>
          </cell>
          <cell r="B2080" t="str">
            <v>Obras en la subestación con IUL 20590, para el nivel de tensión 2 y tipo de inversión IV</v>
          </cell>
          <cell r="D2080">
            <v>2</v>
          </cell>
          <cell r="E2080" t="str">
            <v>IV</v>
          </cell>
          <cell r="F2080">
            <v>2023</v>
          </cell>
          <cell r="H2080" t="str">
            <v>*N*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5561411.5733333323</v>
          </cell>
          <cell r="P2080">
            <v>0</v>
          </cell>
          <cell r="Q2080">
            <v>0</v>
          </cell>
          <cell r="R2080">
            <v>0</v>
          </cell>
          <cell r="S2080">
            <v>5561411.5733333323</v>
          </cell>
        </row>
        <row r="2081">
          <cell r="A2081" t="str">
            <v>20591-2-2</v>
          </cell>
          <cell r="B2081" t="str">
            <v>Obras en la subestación con IUL 20591, para el nivel de tensión 2 y tipo de inversión II</v>
          </cell>
          <cell r="D2081">
            <v>2</v>
          </cell>
          <cell r="E2081" t="str">
            <v>II</v>
          </cell>
          <cell r="F2081">
            <v>2023</v>
          </cell>
          <cell r="H2081" t="str">
            <v>*N*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4048000</v>
          </cell>
          <cell r="P2081">
            <v>0</v>
          </cell>
          <cell r="Q2081">
            <v>0</v>
          </cell>
          <cell r="R2081">
            <v>0</v>
          </cell>
          <cell r="S2081">
            <v>4048000</v>
          </cell>
        </row>
        <row r="2082">
          <cell r="A2082" t="str">
            <v>20592-2-2</v>
          </cell>
          <cell r="B2082" t="str">
            <v>Obras en la subestación con IUL 20592, para el nivel de tensión 2 y tipo de inversión II</v>
          </cell>
          <cell r="D2082">
            <v>2</v>
          </cell>
          <cell r="E2082" t="str">
            <v>II</v>
          </cell>
          <cell r="F2082">
            <v>2023</v>
          </cell>
          <cell r="H2082" t="str">
            <v>*N*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114501288.29999998</v>
          </cell>
          <cell r="P2082">
            <v>3856000</v>
          </cell>
          <cell r="Q2082">
            <v>0</v>
          </cell>
          <cell r="R2082">
            <v>0</v>
          </cell>
          <cell r="S2082">
            <v>118357288.29999998</v>
          </cell>
        </row>
        <row r="2083">
          <cell r="A2083" t="str">
            <v>20592-2-4</v>
          </cell>
          <cell r="B2083" t="str">
            <v>Obras en la subestación con IUL 20592, para el nivel de tensión 2 y tipo de inversión IV</v>
          </cell>
          <cell r="D2083">
            <v>2</v>
          </cell>
          <cell r="E2083" t="str">
            <v>IV</v>
          </cell>
          <cell r="F2083">
            <v>2023</v>
          </cell>
          <cell r="H2083" t="str">
            <v>*N*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810000</v>
          </cell>
          <cell r="P2083">
            <v>0</v>
          </cell>
          <cell r="Q2083">
            <v>0</v>
          </cell>
          <cell r="R2083">
            <v>0</v>
          </cell>
          <cell r="S2083">
            <v>810000</v>
          </cell>
        </row>
        <row r="2084">
          <cell r="A2084" t="str">
            <v>20592-2-3</v>
          </cell>
          <cell r="B2084" t="str">
            <v>Obras en la subestación con IUL 20592, para el nivel de tensión 2 y tipo de inversión III</v>
          </cell>
          <cell r="D2084">
            <v>2</v>
          </cell>
          <cell r="E2084" t="str">
            <v>III</v>
          </cell>
          <cell r="F2084">
            <v>2023</v>
          </cell>
          <cell r="H2084" t="str">
            <v>*N*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26169303.399999999</v>
          </cell>
          <cell r="P2084">
            <v>3069000</v>
          </cell>
          <cell r="Q2084">
            <v>0</v>
          </cell>
          <cell r="R2084">
            <v>0</v>
          </cell>
          <cell r="S2084">
            <v>29238303.399999999</v>
          </cell>
        </row>
        <row r="2085">
          <cell r="A2085" t="str">
            <v>20593-2-2</v>
          </cell>
          <cell r="B2085" t="str">
            <v>Obras en la subestación con IUL 20593, para el nivel de tensión 2 y tipo de inversión II</v>
          </cell>
          <cell r="D2085">
            <v>2</v>
          </cell>
          <cell r="E2085" t="str">
            <v>II</v>
          </cell>
          <cell r="F2085">
            <v>2023</v>
          </cell>
          <cell r="H2085" t="str">
            <v>*N*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11364374.233333334</v>
          </cell>
          <cell r="P2085">
            <v>482000</v>
          </cell>
          <cell r="Q2085">
            <v>0</v>
          </cell>
          <cell r="R2085">
            <v>0</v>
          </cell>
          <cell r="S2085">
            <v>11846374.233333334</v>
          </cell>
        </row>
        <row r="2086">
          <cell r="A2086" t="str">
            <v>20593-2-4</v>
          </cell>
          <cell r="B2086" t="str">
            <v>Obras en la subestación con IUL 20593, para el nivel de tensión 2 y tipo de inversión IV</v>
          </cell>
          <cell r="D2086">
            <v>2</v>
          </cell>
          <cell r="E2086" t="str">
            <v>IV</v>
          </cell>
          <cell r="F2086">
            <v>2023</v>
          </cell>
          <cell r="H2086" t="str">
            <v>*N*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270000</v>
          </cell>
          <cell r="P2086">
            <v>0</v>
          </cell>
          <cell r="Q2086">
            <v>0</v>
          </cell>
          <cell r="R2086">
            <v>0</v>
          </cell>
          <cell r="S2086">
            <v>270000</v>
          </cell>
        </row>
        <row r="2087">
          <cell r="A2087" t="str">
            <v>20593-2-3</v>
          </cell>
          <cell r="B2087" t="str">
            <v>Obras en la subestación con IUL 20593, para el nivel de tensión 2 y tipo de inversión III</v>
          </cell>
          <cell r="D2087">
            <v>2</v>
          </cell>
          <cell r="E2087" t="str">
            <v>III</v>
          </cell>
          <cell r="F2087">
            <v>2023</v>
          </cell>
          <cell r="H2087" t="str">
            <v>*N*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1452700</v>
          </cell>
          <cell r="P2087">
            <v>0</v>
          </cell>
          <cell r="Q2087">
            <v>0</v>
          </cell>
          <cell r="R2087">
            <v>0</v>
          </cell>
          <cell r="S2087">
            <v>1452700</v>
          </cell>
        </row>
        <row r="2088">
          <cell r="A2088" t="str">
            <v>20594-2-2</v>
          </cell>
          <cell r="B2088" t="str">
            <v>Obras en la subestación con IUL 20594, para el nivel de tensión 2 y tipo de inversión II</v>
          </cell>
          <cell r="D2088">
            <v>2</v>
          </cell>
          <cell r="E2088" t="str">
            <v>II</v>
          </cell>
          <cell r="F2088">
            <v>2023</v>
          </cell>
          <cell r="H2088" t="str">
            <v>*N*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270000</v>
          </cell>
          <cell r="P2088">
            <v>0</v>
          </cell>
          <cell r="Q2088">
            <v>0</v>
          </cell>
          <cell r="R2088">
            <v>0</v>
          </cell>
          <cell r="S2088">
            <v>270000</v>
          </cell>
        </row>
        <row r="2089">
          <cell r="A2089" t="str">
            <v>20595-2-2</v>
          </cell>
          <cell r="B2089" t="str">
            <v>Obras en la subestación con IUL 20595, para el nivel de tensión 2 y tipo de inversión II</v>
          </cell>
          <cell r="D2089">
            <v>2</v>
          </cell>
          <cell r="E2089" t="str">
            <v>II</v>
          </cell>
          <cell r="F2089">
            <v>2023</v>
          </cell>
          <cell r="H2089" t="str">
            <v>*N*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635715773.13333309</v>
          </cell>
          <cell r="P2089">
            <v>6754000</v>
          </cell>
          <cell r="Q2089">
            <v>0</v>
          </cell>
          <cell r="R2089">
            <v>0</v>
          </cell>
          <cell r="S2089">
            <v>642469773.13333309</v>
          </cell>
        </row>
        <row r="2090">
          <cell r="A2090" t="str">
            <v>20595-2-4</v>
          </cell>
          <cell r="B2090" t="str">
            <v>Obras en la subestación con IUL 20595, para el nivel de tensión 2 y tipo de inversión IV</v>
          </cell>
          <cell r="D2090">
            <v>2</v>
          </cell>
          <cell r="E2090" t="str">
            <v>IV</v>
          </cell>
          <cell r="F2090">
            <v>2023</v>
          </cell>
          <cell r="H2090" t="str">
            <v>*N*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31667924.293333337</v>
          </cell>
          <cell r="P2090">
            <v>4974000</v>
          </cell>
          <cell r="Q2090">
            <v>0</v>
          </cell>
          <cell r="R2090">
            <v>0</v>
          </cell>
          <cell r="S2090">
            <v>36641924.293333337</v>
          </cell>
        </row>
        <row r="2091">
          <cell r="A2091" t="str">
            <v>20595-2-3</v>
          </cell>
          <cell r="B2091" t="str">
            <v>Obras en la subestación con IUL 20595, para el nivel de tensión 2 y tipo de inversión III</v>
          </cell>
          <cell r="D2091">
            <v>2</v>
          </cell>
          <cell r="E2091" t="str">
            <v>III</v>
          </cell>
          <cell r="F2091">
            <v>2023</v>
          </cell>
          <cell r="H2091" t="str">
            <v>*N*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195837016.61999995</v>
          </cell>
          <cell r="P2091">
            <v>4092000</v>
          </cell>
          <cell r="Q2091">
            <v>0</v>
          </cell>
          <cell r="R2091">
            <v>0</v>
          </cell>
          <cell r="S2091">
            <v>199929016.61999995</v>
          </cell>
        </row>
        <row r="2092">
          <cell r="A2092" t="str">
            <v>20596-2-2</v>
          </cell>
          <cell r="B2092" t="str">
            <v>Obras en la subestación con IUL 20596, para el nivel de tensión 2 y tipo de inversión II</v>
          </cell>
          <cell r="D2092">
            <v>2</v>
          </cell>
          <cell r="E2092" t="str">
            <v>II</v>
          </cell>
          <cell r="F2092">
            <v>2023</v>
          </cell>
          <cell r="H2092" t="str">
            <v>*N*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540000</v>
          </cell>
          <cell r="P2092">
            <v>4933000</v>
          </cell>
          <cell r="Q2092">
            <v>0</v>
          </cell>
          <cell r="R2092">
            <v>0</v>
          </cell>
          <cell r="S2092">
            <v>5473000</v>
          </cell>
        </row>
        <row r="2093">
          <cell r="A2093" t="str">
            <v>20596-2-3</v>
          </cell>
          <cell r="B2093" t="str">
            <v>Obras en la subestación con IUL 20596, para el nivel de tensión 2 y tipo de inversión III</v>
          </cell>
          <cell r="D2093">
            <v>2</v>
          </cell>
          <cell r="E2093" t="str">
            <v>III</v>
          </cell>
          <cell r="F2093">
            <v>2023</v>
          </cell>
          <cell r="H2093" t="str">
            <v>*N*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7383000</v>
          </cell>
          <cell r="P2093">
            <v>1023000</v>
          </cell>
          <cell r="Q2093">
            <v>0</v>
          </cell>
          <cell r="R2093">
            <v>0</v>
          </cell>
          <cell r="S2093">
            <v>8406000</v>
          </cell>
        </row>
        <row r="2094">
          <cell r="A2094" t="str">
            <v>20598-2-2</v>
          </cell>
          <cell r="B2094" t="str">
            <v>Obras en la subestación con IUL 20598, para el nivel de tensión 2 y tipo de inversión II</v>
          </cell>
          <cell r="D2094">
            <v>2</v>
          </cell>
          <cell r="E2094" t="str">
            <v>II</v>
          </cell>
          <cell r="F2094">
            <v>2023</v>
          </cell>
          <cell r="H2094" t="str">
            <v>*N*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326767448.37333328</v>
          </cell>
          <cell r="P2094">
            <v>27485000</v>
          </cell>
          <cell r="Q2094">
            <v>0</v>
          </cell>
          <cell r="R2094">
            <v>0</v>
          </cell>
          <cell r="S2094">
            <v>354252448.37333328</v>
          </cell>
        </row>
        <row r="2095">
          <cell r="A2095" t="str">
            <v>20598-2-3</v>
          </cell>
          <cell r="B2095" t="str">
            <v>Obras en la subestación con IUL 20598, para el nivel de tensión 2 y tipo de inversión III</v>
          </cell>
          <cell r="D2095">
            <v>2</v>
          </cell>
          <cell r="E2095" t="str">
            <v>III</v>
          </cell>
          <cell r="F2095">
            <v>2023</v>
          </cell>
          <cell r="H2095" t="str">
            <v>*N*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105299617.41333333</v>
          </cell>
          <cell r="P2095">
            <v>13783000</v>
          </cell>
          <cell r="Q2095">
            <v>0</v>
          </cell>
          <cell r="R2095">
            <v>0</v>
          </cell>
          <cell r="S2095">
            <v>119082617.41333333</v>
          </cell>
        </row>
        <row r="2096">
          <cell r="A2096" t="str">
            <v>20598-2-4</v>
          </cell>
          <cell r="B2096" t="str">
            <v>Obras en la subestación con IUL 20598, para el nivel de tensión 2 y tipo de inversión IV</v>
          </cell>
          <cell r="D2096">
            <v>2</v>
          </cell>
          <cell r="E2096" t="str">
            <v>IV</v>
          </cell>
          <cell r="F2096">
            <v>2023</v>
          </cell>
          <cell r="H2096" t="str">
            <v>*N*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19752557.640000001</v>
          </cell>
          <cell r="P2096">
            <v>0</v>
          </cell>
          <cell r="Q2096">
            <v>0</v>
          </cell>
          <cell r="R2096">
            <v>0</v>
          </cell>
          <cell r="S2096">
            <v>19752557.640000001</v>
          </cell>
        </row>
        <row r="2097">
          <cell r="A2097" t="str">
            <v>20599-2-2</v>
          </cell>
          <cell r="B2097" t="str">
            <v>Obras en la subestación con IUL 20599, para el nivel de tensión 2 y tipo de inversión II</v>
          </cell>
          <cell r="D2097">
            <v>2</v>
          </cell>
          <cell r="E2097" t="str">
            <v>II</v>
          </cell>
          <cell r="F2097">
            <v>2023</v>
          </cell>
          <cell r="H2097" t="str">
            <v>*N*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270000</v>
          </cell>
          <cell r="P2097">
            <v>4933000</v>
          </cell>
          <cell r="Q2097">
            <v>0</v>
          </cell>
          <cell r="R2097">
            <v>0</v>
          </cell>
          <cell r="S2097">
            <v>5203000</v>
          </cell>
        </row>
        <row r="2098">
          <cell r="A2098" t="str">
            <v>20599-2-3</v>
          </cell>
          <cell r="B2098" t="str">
            <v>Obras en la subestación con IUL 20599, para el nivel de tensión 2 y tipo de inversión III</v>
          </cell>
          <cell r="D2098">
            <v>2</v>
          </cell>
          <cell r="E2098" t="str">
            <v>III</v>
          </cell>
          <cell r="F2098">
            <v>2023</v>
          </cell>
          <cell r="H2098" t="str">
            <v>*N*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6029000</v>
          </cell>
          <cell r="P2098">
            <v>0</v>
          </cell>
          <cell r="Q2098">
            <v>0</v>
          </cell>
          <cell r="R2098">
            <v>0</v>
          </cell>
          <cell r="S2098">
            <v>6029000</v>
          </cell>
        </row>
        <row r="2099">
          <cell r="A2099" t="str">
            <v>20600-2-2</v>
          </cell>
          <cell r="B2099" t="str">
            <v>Obras en la subestación con IUL 20600, para el nivel de tensión 2 y tipo de inversión II</v>
          </cell>
          <cell r="D2099">
            <v>2</v>
          </cell>
          <cell r="E2099" t="str">
            <v>II</v>
          </cell>
          <cell r="F2099">
            <v>2023</v>
          </cell>
          <cell r="H2099" t="str">
            <v>*N*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3485000</v>
          </cell>
          <cell r="P2099">
            <v>0</v>
          </cell>
          <cell r="Q2099">
            <v>0</v>
          </cell>
          <cell r="R2099">
            <v>0</v>
          </cell>
          <cell r="S2099">
            <v>3485000</v>
          </cell>
        </row>
        <row r="2100">
          <cell r="A2100" t="str">
            <v>20603-2-2</v>
          </cell>
          <cell r="B2100" t="str">
            <v>Obras en la subestación con IUL 20603, para el nivel de tensión 2 y tipo de inversión II</v>
          </cell>
          <cell r="D2100">
            <v>2</v>
          </cell>
          <cell r="E2100" t="str">
            <v>II</v>
          </cell>
          <cell r="F2100">
            <v>2023</v>
          </cell>
          <cell r="H2100" t="str">
            <v>*N*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33748988.493333332</v>
          </cell>
          <cell r="P2100">
            <v>3936000</v>
          </cell>
          <cell r="Q2100">
            <v>0</v>
          </cell>
          <cell r="R2100">
            <v>0</v>
          </cell>
          <cell r="S2100">
            <v>37684988.493333332</v>
          </cell>
        </row>
        <row r="2101">
          <cell r="A2101" t="str">
            <v>20603-2-3</v>
          </cell>
          <cell r="B2101" t="str">
            <v>Obras en la subestación con IUL 20603, para el nivel de tensión 2 y tipo de inversión III</v>
          </cell>
          <cell r="D2101">
            <v>2</v>
          </cell>
          <cell r="E2101" t="str">
            <v>III</v>
          </cell>
          <cell r="F2101">
            <v>2023</v>
          </cell>
          <cell r="H2101" t="str">
            <v>*N*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19741126.720000003</v>
          </cell>
          <cell r="P2101">
            <v>0</v>
          </cell>
          <cell r="Q2101">
            <v>0</v>
          </cell>
          <cell r="R2101">
            <v>0</v>
          </cell>
          <cell r="S2101">
            <v>19741126.720000003</v>
          </cell>
        </row>
        <row r="2102">
          <cell r="A2102" t="str">
            <v>20604-3-2</v>
          </cell>
          <cell r="B2102" t="str">
            <v>Obras en la subestación con IUL 20604, para el nivel de tensión 3 y tipo de inversión II</v>
          </cell>
          <cell r="D2102">
            <v>3</v>
          </cell>
          <cell r="E2102" t="str">
            <v>II</v>
          </cell>
          <cell r="F2102">
            <v>2023</v>
          </cell>
          <cell r="H2102" t="str">
            <v>*N*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431448660.69333327</v>
          </cell>
          <cell r="P2102">
            <v>0</v>
          </cell>
          <cell r="Q2102">
            <v>0</v>
          </cell>
          <cell r="R2102">
            <v>0</v>
          </cell>
          <cell r="S2102">
            <v>431448660.69333327</v>
          </cell>
        </row>
        <row r="2103">
          <cell r="A2103" t="str">
            <v>20604-3-4</v>
          </cell>
          <cell r="B2103" t="str">
            <v>Obras en la subestación con IUL 20604, para el nivel de tensión 3 y tipo de inversión IV</v>
          </cell>
          <cell r="D2103">
            <v>3</v>
          </cell>
          <cell r="E2103" t="str">
            <v>IV</v>
          </cell>
          <cell r="F2103">
            <v>2023</v>
          </cell>
          <cell r="H2103" t="str">
            <v>*N*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32870000</v>
          </cell>
          <cell r="P2103">
            <v>0</v>
          </cell>
          <cell r="Q2103">
            <v>0</v>
          </cell>
          <cell r="R2103">
            <v>0</v>
          </cell>
          <cell r="S2103">
            <v>32870000</v>
          </cell>
        </row>
        <row r="2104">
          <cell r="A2104" t="str">
            <v>20604-3-3</v>
          </cell>
          <cell r="B2104" t="str">
            <v>Obras en la subestación con IUL 20604, para el nivel de tensión 3 y tipo de inversión III</v>
          </cell>
          <cell r="D2104">
            <v>3</v>
          </cell>
          <cell r="E2104" t="str">
            <v>III</v>
          </cell>
          <cell r="F2104">
            <v>2023</v>
          </cell>
          <cell r="H2104" t="str">
            <v>*N*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98394923.839999989</v>
          </cell>
          <cell r="P2104">
            <v>0</v>
          </cell>
          <cell r="Q2104">
            <v>0</v>
          </cell>
          <cell r="R2104">
            <v>0</v>
          </cell>
          <cell r="S2104">
            <v>98394923.839999989</v>
          </cell>
        </row>
        <row r="2105">
          <cell r="A2105" t="str">
            <v>20607-2-2</v>
          </cell>
          <cell r="B2105" t="str">
            <v>Obras en la subestación con IUL 20607, para el nivel de tensión 2 y tipo de inversión II</v>
          </cell>
          <cell r="D2105">
            <v>2</v>
          </cell>
          <cell r="E2105" t="str">
            <v>II</v>
          </cell>
          <cell r="F2105">
            <v>2023</v>
          </cell>
          <cell r="H2105" t="str">
            <v>*N*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117776378.23999999</v>
          </cell>
          <cell r="P2105">
            <v>0</v>
          </cell>
          <cell r="Q2105">
            <v>0</v>
          </cell>
          <cell r="R2105">
            <v>0</v>
          </cell>
          <cell r="S2105">
            <v>117776378.23999999</v>
          </cell>
        </row>
        <row r="2106">
          <cell r="A2106" t="str">
            <v>20608-2-2</v>
          </cell>
          <cell r="B2106" t="str">
            <v>Obras en la subestación con IUL 20608, para el nivel de tensión 2 y tipo de inversión II</v>
          </cell>
          <cell r="D2106">
            <v>2</v>
          </cell>
          <cell r="E2106" t="str">
            <v>II</v>
          </cell>
          <cell r="F2106">
            <v>2023</v>
          </cell>
          <cell r="H2106" t="str">
            <v>*N*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26211094.133333333</v>
          </cell>
          <cell r="P2106">
            <v>2400000</v>
          </cell>
          <cell r="Q2106">
            <v>0</v>
          </cell>
          <cell r="R2106">
            <v>0</v>
          </cell>
          <cell r="S2106">
            <v>28611094.133333333</v>
          </cell>
        </row>
        <row r="2107">
          <cell r="A2107" t="str">
            <v>20608-2-3</v>
          </cell>
          <cell r="B2107" t="str">
            <v>Obras en la subestación con IUL 20608, para el nivel de tensión 2 y tipo de inversión III</v>
          </cell>
          <cell r="D2107">
            <v>2</v>
          </cell>
          <cell r="E2107" t="str">
            <v>III</v>
          </cell>
          <cell r="F2107">
            <v>2023</v>
          </cell>
          <cell r="H2107" t="str">
            <v>*N*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12443672</v>
          </cell>
          <cell r="P2107">
            <v>43989000</v>
          </cell>
          <cell r="Q2107">
            <v>0</v>
          </cell>
          <cell r="R2107">
            <v>0</v>
          </cell>
          <cell r="S2107">
            <v>56432672</v>
          </cell>
        </row>
        <row r="2108">
          <cell r="A2108" t="str">
            <v>20609-2-4</v>
          </cell>
          <cell r="B2108" t="str">
            <v>Obras en la subestación con IUL 20609, para el nivel de tensión 2 y tipo de inversión IV</v>
          </cell>
          <cell r="D2108">
            <v>2</v>
          </cell>
          <cell r="E2108" t="str">
            <v>IV</v>
          </cell>
          <cell r="F2108">
            <v>2023</v>
          </cell>
          <cell r="H2108" t="str">
            <v>*N*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6029000</v>
          </cell>
          <cell r="P2108">
            <v>0</v>
          </cell>
          <cell r="Q2108">
            <v>0</v>
          </cell>
          <cell r="R2108">
            <v>0</v>
          </cell>
          <cell r="S2108">
            <v>6029000</v>
          </cell>
        </row>
        <row r="2109">
          <cell r="A2109" t="str">
            <v>20611-2-3</v>
          </cell>
          <cell r="B2109" t="str">
            <v>Obras en la subestación con IUL 20611, para el nivel de tensión 2 y tipo de inversión III</v>
          </cell>
          <cell r="D2109">
            <v>2</v>
          </cell>
          <cell r="E2109" t="str">
            <v>III</v>
          </cell>
          <cell r="F2109">
            <v>2023</v>
          </cell>
          <cell r="H2109" t="str">
            <v>*N*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17398565.026666667</v>
          </cell>
          <cell r="P2109">
            <v>8184000</v>
          </cell>
          <cell r="Q2109">
            <v>0</v>
          </cell>
          <cell r="R2109">
            <v>0</v>
          </cell>
          <cell r="S2109">
            <v>25582565.026666667</v>
          </cell>
        </row>
        <row r="2110">
          <cell r="A2110" t="str">
            <v>20611-2-2</v>
          </cell>
          <cell r="B2110" t="str">
            <v>Obras en la subestación con IUL 20611, para el nivel de tensión 2 y tipo de inversión II</v>
          </cell>
          <cell r="D2110">
            <v>2</v>
          </cell>
          <cell r="E2110" t="str">
            <v>II</v>
          </cell>
          <cell r="F2110">
            <v>2023</v>
          </cell>
          <cell r="H2110" t="str">
            <v>*N*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120702020.26666667</v>
          </cell>
          <cell r="P2110">
            <v>6092000</v>
          </cell>
          <cell r="Q2110">
            <v>0</v>
          </cell>
          <cell r="R2110">
            <v>0</v>
          </cell>
          <cell r="S2110">
            <v>126794020.26666667</v>
          </cell>
        </row>
        <row r="2111">
          <cell r="A2111" t="str">
            <v>20612-2-2</v>
          </cell>
          <cell r="B2111" t="str">
            <v>Obras en la subestación con IUL 20612, para el nivel de tensión 2 y tipo de inversión II</v>
          </cell>
          <cell r="D2111">
            <v>2</v>
          </cell>
          <cell r="E2111" t="str">
            <v>II</v>
          </cell>
          <cell r="F2111">
            <v>2023</v>
          </cell>
          <cell r="H2111" t="str">
            <v>*N*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19475425.920000002</v>
          </cell>
          <cell r="P2111">
            <v>2162000</v>
          </cell>
          <cell r="Q2111">
            <v>0</v>
          </cell>
          <cell r="R2111">
            <v>0</v>
          </cell>
          <cell r="S2111">
            <v>21637425.920000002</v>
          </cell>
        </row>
        <row r="2112">
          <cell r="A2112" t="str">
            <v>20612-2-4</v>
          </cell>
          <cell r="B2112" t="str">
            <v>Obras en la subestación con IUL 20612, para el nivel de tensión 2 y tipo de inversión IV</v>
          </cell>
          <cell r="D2112">
            <v>2</v>
          </cell>
          <cell r="E2112" t="str">
            <v>IV</v>
          </cell>
          <cell r="F2112">
            <v>2023</v>
          </cell>
          <cell r="H2112" t="str">
            <v>*N*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270000</v>
          </cell>
          <cell r="P2112">
            <v>0</v>
          </cell>
          <cell r="Q2112">
            <v>0</v>
          </cell>
          <cell r="R2112">
            <v>0</v>
          </cell>
          <cell r="S2112">
            <v>270000</v>
          </cell>
        </row>
        <row r="2113">
          <cell r="A2113" t="str">
            <v>20613-2-2</v>
          </cell>
          <cell r="B2113" t="str">
            <v>Obras en la subestación con IUL 20613, para el nivel de tensión 2 y tipo de inversión II</v>
          </cell>
          <cell r="D2113">
            <v>2</v>
          </cell>
          <cell r="E2113" t="str">
            <v>II</v>
          </cell>
          <cell r="F2113">
            <v>2023</v>
          </cell>
          <cell r="H2113" t="str">
            <v>*N*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25894626.666666668</v>
          </cell>
          <cell r="P2113">
            <v>1200000</v>
          </cell>
          <cell r="Q2113">
            <v>0</v>
          </cell>
          <cell r="R2113">
            <v>0</v>
          </cell>
          <cell r="S2113">
            <v>27094626.666666668</v>
          </cell>
        </row>
        <row r="2114">
          <cell r="A2114" t="str">
            <v>20613-2-3</v>
          </cell>
          <cell r="B2114" t="str">
            <v>Obras en la subestación con IUL 20613, para el nivel de tensión 2 y tipo de inversión III</v>
          </cell>
          <cell r="D2114">
            <v>2</v>
          </cell>
          <cell r="E2114" t="str">
            <v>III</v>
          </cell>
          <cell r="F2114">
            <v>2023</v>
          </cell>
          <cell r="H2114" t="str">
            <v>*N*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6029000</v>
          </cell>
          <cell r="P2114">
            <v>16368000</v>
          </cell>
          <cell r="Q2114">
            <v>0</v>
          </cell>
          <cell r="R2114">
            <v>0</v>
          </cell>
          <cell r="S2114">
            <v>22397000</v>
          </cell>
        </row>
        <row r="2115">
          <cell r="A2115" t="str">
            <v>20614-2-2</v>
          </cell>
          <cell r="B2115" t="str">
            <v>Obras en la subestación con IUL 20614, para el nivel de tensión 2 y tipo de inversión II</v>
          </cell>
          <cell r="D2115">
            <v>2</v>
          </cell>
          <cell r="E2115" t="str">
            <v>II</v>
          </cell>
          <cell r="F2115">
            <v>2023</v>
          </cell>
          <cell r="H2115" t="str">
            <v>*N*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16347000</v>
          </cell>
          <cell r="P2115">
            <v>1200000</v>
          </cell>
          <cell r="Q2115">
            <v>0</v>
          </cell>
          <cell r="R2115">
            <v>0</v>
          </cell>
          <cell r="S2115">
            <v>17547000</v>
          </cell>
        </row>
        <row r="2116">
          <cell r="A2116" t="str">
            <v>20614-2-3</v>
          </cell>
          <cell r="B2116" t="str">
            <v>Obras en la subestación con IUL 20614, para el nivel de tensión 2 y tipo de inversión III</v>
          </cell>
          <cell r="D2116">
            <v>2</v>
          </cell>
          <cell r="E2116" t="str">
            <v>III</v>
          </cell>
          <cell r="F2116">
            <v>2023</v>
          </cell>
          <cell r="H2116" t="str">
            <v>*N*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412217.22666666668</v>
          </cell>
          <cell r="P2116">
            <v>29667000</v>
          </cell>
          <cell r="Q2116">
            <v>0</v>
          </cell>
          <cell r="R2116">
            <v>0</v>
          </cell>
          <cell r="S2116">
            <v>30079217.226666667</v>
          </cell>
        </row>
        <row r="2117">
          <cell r="A2117" t="str">
            <v>20615-2-2</v>
          </cell>
          <cell r="B2117" t="str">
            <v>Obras en la subestación con IUL 20615, para el nivel de tensión 2 y tipo de inversión II</v>
          </cell>
          <cell r="D2117">
            <v>2</v>
          </cell>
          <cell r="E2117" t="str">
            <v>II</v>
          </cell>
          <cell r="F2117">
            <v>2023</v>
          </cell>
          <cell r="H2117" t="str">
            <v>*N*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47548892.799999997</v>
          </cell>
          <cell r="P2117">
            <v>962000</v>
          </cell>
          <cell r="Q2117">
            <v>0</v>
          </cell>
          <cell r="R2117">
            <v>0</v>
          </cell>
          <cell r="S2117">
            <v>48510892.799999997</v>
          </cell>
        </row>
        <row r="2118">
          <cell r="A2118" t="str">
            <v>20615-2-4</v>
          </cell>
          <cell r="B2118" t="str">
            <v>Obras en la subestación con IUL 20615, para el nivel de tensión 2 y tipo de inversión IV</v>
          </cell>
          <cell r="D2118">
            <v>2</v>
          </cell>
          <cell r="E2118" t="str">
            <v>IV</v>
          </cell>
          <cell r="F2118">
            <v>2023</v>
          </cell>
          <cell r="H2118" t="str">
            <v>*N*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35120890.666666664</v>
          </cell>
          <cell r="P2118">
            <v>962000</v>
          </cell>
          <cell r="Q2118">
            <v>0</v>
          </cell>
          <cell r="R2118">
            <v>0</v>
          </cell>
          <cell r="S2118">
            <v>36082890.666666664</v>
          </cell>
        </row>
        <row r="2119">
          <cell r="A2119" t="str">
            <v>20616-2-2</v>
          </cell>
          <cell r="B2119" t="str">
            <v>Obras en la subestación con IUL 20616, para el nivel de tensión 2 y tipo de inversión II</v>
          </cell>
          <cell r="D2119">
            <v>2</v>
          </cell>
          <cell r="E2119" t="str">
            <v>II</v>
          </cell>
          <cell r="F2119">
            <v>2023</v>
          </cell>
          <cell r="H2119" t="str">
            <v>*N*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61255028.920000002</v>
          </cell>
          <cell r="P2119">
            <v>1200000</v>
          </cell>
          <cell r="Q2119">
            <v>0</v>
          </cell>
          <cell r="R2119">
            <v>0</v>
          </cell>
          <cell r="S2119">
            <v>62455028.920000002</v>
          </cell>
        </row>
        <row r="2120">
          <cell r="A2120" t="str">
            <v>20616-2-3</v>
          </cell>
          <cell r="B2120" t="str">
            <v>Obras en la subestación con IUL 20616, para el nivel de tensión 2 y tipo de inversión III</v>
          </cell>
          <cell r="D2120">
            <v>2</v>
          </cell>
          <cell r="E2120" t="str">
            <v>III</v>
          </cell>
          <cell r="F2120">
            <v>2023</v>
          </cell>
          <cell r="H2120" t="str">
            <v>*N*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237024</v>
          </cell>
          <cell r="P2120">
            <v>4092000</v>
          </cell>
          <cell r="Q2120">
            <v>0</v>
          </cell>
          <cell r="R2120">
            <v>0</v>
          </cell>
          <cell r="S2120">
            <v>4329024</v>
          </cell>
        </row>
        <row r="2121">
          <cell r="A2121" t="str">
            <v>20617-2-2</v>
          </cell>
          <cell r="B2121" t="str">
            <v>Obras en la subestación con IUL 20617, para el nivel de tensión 2 y tipo de inversión II</v>
          </cell>
          <cell r="D2121">
            <v>2</v>
          </cell>
          <cell r="E2121" t="str">
            <v>II</v>
          </cell>
          <cell r="F2121">
            <v>2023</v>
          </cell>
          <cell r="H2121" t="str">
            <v>*N*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90037835.973333314</v>
          </cell>
          <cell r="P2121">
            <v>5284000</v>
          </cell>
          <cell r="Q2121">
            <v>0</v>
          </cell>
          <cell r="R2121">
            <v>0</v>
          </cell>
          <cell r="S2121">
            <v>95321835.973333314</v>
          </cell>
        </row>
        <row r="2122">
          <cell r="A2122" t="str">
            <v>20617-2-3</v>
          </cell>
          <cell r="B2122" t="str">
            <v>Obras en la subestación con IUL 20617, para el nivel de tensión 2 y tipo de inversión III</v>
          </cell>
          <cell r="D2122">
            <v>2</v>
          </cell>
          <cell r="E2122" t="str">
            <v>III</v>
          </cell>
          <cell r="F2122">
            <v>2023</v>
          </cell>
          <cell r="H2122" t="str">
            <v>*N*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10622818.666666666</v>
          </cell>
          <cell r="P2122">
            <v>1023000</v>
          </cell>
          <cell r="Q2122">
            <v>0</v>
          </cell>
          <cell r="R2122">
            <v>0</v>
          </cell>
          <cell r="S2122">
            <v>11645818.666666666</v>
          </cell>
        </row>
        <row r="2123">
          <cell r="A2123" t="str">
            <v>20618-2-3</v>
          </cell>
          <cell r="B2123" t="str">
            <v>Obras en la subestación con IUL 20618, para el nivel de tensión 2 y tipo de inversión III</v>
          </cell>
          <cell r="D2123">
            <v>2</v>
          </cell>
          <cell r="E2123" t="str">
            <v>III</v>
          </cell>
          <cell r="F2123">
            <v>2023</v>
          </cell>
          <cell r="H2123" t="str">
            <v>*N*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17785385.386666667</v>
          </cell>
          <cell r="P2123">
            <v>14322000</v>
          </cell>
          <cell r="Q2123">
            <v>0</v>
          </cell>
          <cell r="R2123">
            <v>0</v>
          </cell>
          <cell r="S2123">
            <v>32107385.386666667</v>
          </cell>
        </row>
        <row r="2124">
          <cell r="A2124" t="str">
            <v>20618-2-2</v>
          </cell>
          <cell r="B2124" t="str">
            <v>Obras en la subestación con IUL 20618, para el nivel de tensión 2 y tipo de inversión II</v>
          </cell>
          <cell r="D2124">
            <v>2</v>
          </cell>
          <cell r="E2124" t="str">
            <v>II</v>
          </cell>
          <cell r="F2124">
            <v>2023</v>
          </cell>
          <cell r="H2124" t="str">
            <v>*N*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2106610.88</v>
          </cell>
          <cell r="P2124">
            <v>1200000</v>
          </cell>
          <cell r="Q2124">
            <v>0</v>
          </cell>
          <cell r="R2124">
            <v>0</v>
          </cell>
          <cell r="S2124">
            <v>3306610.88</v>
          </cell>
        </row>
        <row r="2125">
          <cell r="A2125" t="str">
            <v>20619-2-2</v>
          </cell>
          <cell r="B2125" t="str">
            <v>Obras en la subestación con IUL 20619, para el nivel de tensión 2 y tipo de inversión II</v>
          </cell>
          <cell r="D2125">
            <v>2</v>
          </cell>
          <cell r="E2125" t="str">
            <v>II</v>
          </cell>
          <cell r="F2125">
            <v>2023</v>
          </cell>
          <cell r="H2125" t="str">
            <v>*N*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10372597.813333333</v>
          </cell>
          <cell r="P2125">
            <v>962000</v>
          </cell>
          <cell r="Q2125">
            <v>0</v>
          </cell>
          <cell r="R2125">
            <v>0</v>
          </cell>
          <cell r="S2125">
            <v>11334597.813333333</v>
          </cell>
        </row>
        <row r="2126">
          <cell r="A2126" t="str">
            <v>20619-2-3</v>
          </cell>
          <cell r="B2126" t="str">
            <v>Obras en la subestación con IUL 20619, para el nivel de tensión 2 y tipo de inversión III</v>
          </cell>
          <cell r="D2126">
            <v>2</v>
          </cell>
          <cell r="E2126" t="str">
            <v>III</v>
          </cell>
          <cell r="F2126">
            <v>2023</v>
          </cell>
          <cell r="H2126" t="str">
            <v>*N*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7383000</v>
          </cell>
          <cell r="P2126">
            <v>0</v>
          </cell>
          <cell r="Q2126">
            <v>0</v>
          </cell>
          <cell r="R2126">
            <v>0</v>
          </cell>
          <cell r="S2126">
            <v>7383000</v>
          </cell>
        </row>
        <row r="2127">
          <cell r="A2127" t="str">
            <v>20621-2-2</v>
          </cell>
          <cell r="B2127" t="str">
            <v>Obras en la subestación con IUL 20621, para el nivel de tensión 2 y tipo de inversión II</v>
          </cell>
          <cell r="D2127">
            <v>2</v>
          </cell>
          <cell r="E2127" t="str">
            <v>II</v>
          </cell>
          <cell r="F2127">
            <v>2023</v>
          </cell>
          <cell r="H2127" t="str">
            <v>*N*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16797746.239999998</v>
          </cell>
          <cell r="P2127">
            <v>2968000</v>
          </cell>
          <cell r="Q2127">
            <v>0</v>
          </cell>
          <cell r="R2127">
            <v>0</v>
          </cell>
          <cell r="S2127">
            <v>19765746.239999998</v>
          </cell>
        </row>
        <row r="2128">
          <cell r="A2128" t="str">
            <v>20621-2-3</v>
          </cell>
          <cell r="B2128" t="str">
            <v>Obras en la subestación con IUL 20621, para el nivel de tensión 2 y tipo de inversión III</v>
          </cell>
          <cell r="D2128">
            <v>2</v>
          </cell>
          <cell r="E2128" t="str">
            <v>III</v>
          </cell>
          <cell r="F2128">
            <v>2023</v>
          </cell>
          <cell r="H2128" t="str">
            <v>*N*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19314552.373333331</v>
          </cell>
          <cell r="P2128">
            <v>0</v>
          </cell>
          <cell r="Q2128">
            <v>0</v>
          </cell>
          <cell r="R2128">
            <v>0</v>
          </cell>
          <cell r="S2128">
            <v>19314552.373333331</v>
          </cell>
        </row>
        <row r="2129">
          <cell r="A2129" t="str">
            <v>20621-2-4</v>
          </cell>
          <cell r="B2129" t="str">
            <v>Obras en la subestación con IUL 20621, para el nivel de tensión 2 y tipo de inversión IV</v>
          </cell>
          <cell r="D2129">
            <v>2</v>
          </cell>
          <cell r="E2129" t="str">
            <v>IV</v>
          </cell>
          <cell r="F2129">
            <v>2023</v>
          </cell>
          <cell r="H2129" t="str">
            <v>*N*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270000</v>
          </cell>
          <cell r="P2129">
            <v>1965000</v>
          </cell>
          <cell r="Q2129">
            <v>0</v>
          </cell>
          <cell r="R2129">
            <v>0</v>
          </cell>
          <cell r="S2129">
            <v>2235000</v>
          </cell>
        </row>
        <row r="2130">
          <cell r="A2130" t="str">
            <v>20622-2-2</v>
          </cell>
          <cell r="B2130" t="str">
            <v>Obras en la subestación con IUL 20622, para el nivel de tensión 2 y tipo de inversión II</v>
          </cell>
          <cell r="D2130">
            <v>2</v>
          </cell>
          <cell r="E2130" t="str">
            <v>II</v>
          </cell>
          <cell r="F2130">
            <v>2023</v>
          </cell>
          <cell r="H2130" t="str">
            <v>*N*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42305577.333333328</v>
          </cell>
          <cell r="P2130">
            <v>4933000</v>
          </cell>
          <cell r="Q2130">
            <v>0</v>
          </cell>
          <cell r="R2130">
            <v>0</v>
          </cell>
          <cell r="S2130">
            <v>47238577.333333328</v>
          </cell>
        </row>
        <row r="2131">
          <cell r="A2131" t="str">
            <v>20622-2-3</v>
          </cell>
          <cell r="B2131" t="str">
            <v>Obras en la subestación con IUL 20622, para el nivel de tensión 2 y tipo de inversión III</v>
          </cell>
          <cell r="D2131">
            <v>2</v>
          </cell>
          <cell r="E2131" t="str">
            <v>III</v>
          </cell>
          <cell r="F2131">
            <v>2023</v>
          </cell>
          <cell r="H2131" t="str">
            <v>*N*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11340264.16</v>
          </cell>
          <cell r="P2131">
            <v>0</v>
          </cell>
          <cell r="Q2131">
            <v>0</v>
          </cell>
          <cell r="R2131">
            <v>0</v>
          </cell>
          <cell r="S2131">
            <v>11340264.16</v>
          </cell>
        </row>
        <row r="2132">
          <cell r="A2132" t="str">
            <v>20623-2-2</v>
          </cell>
          <cell r="B2132" t="str">
            <v>Obras en la subestación con IUL 20623, para el nivel de tensión 2 y tipo de inversión II</v>
          </cell>
          <cell r="D2132">
            <v>2</v>
          </cell>
          <cell r="E2132" t="str">
            <v>II</v>
          </cell>
          <cell r="F2132">
            <v>2023</v>
          </cell>
          <cell r="H2132" t="str">
            <v>*N*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12438906.666666668</v>
          </cell>
          <cell r="P2132">
            <v>1200000</v>
          </cell>
          <cell r="Q2132">
            <v>0</v>
          </cell>
          <cell r="R2132">
            <v>0</v>
          </cell>
          <cell r="S2132">
            <v>13638906.666666668</v>
          </cell>
        </row>
        <row r="2133">
          <cell r="A2133" t="str">
            <v>20623-2-3</v>
          </cell>
          <cell r="B2133" t="str">
            <v>Obras en la subestación con IUL 20623, para el nivel de tensión 2 y tipo de inversión III</v>
          </cell>
          <cell r="D2133">
            <v>2</v>
          </cell>
          <cell r="E2133" t="str">
            <v>III</v>
          </cell>
          <cell r="F2133">
            <v>2023</v>
          </cell>
          <cell r="H2133" t="str">
            <v>*N*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4226000</v>
          </cell>
          <cell r="P2133">
            <v>6138000</v>
          </cell>
          <cell r="Q2133">
            <v>0</v>
          </cell>
          <cell r="R2133">
            <v>0</v>
          </cell>
          <cell r="S2133">
            <v>10364000</v>
          </cell>
        </row>
        <row r="2134">
          <cell r="A2134" t="str">
            <v>20624-2-2</v>
          </cell>
          <cell r="B2134" t="str">
            <v>Obras en la subestación con IUL 20624, para el nivel de tensión 2 y tipo de inversión II</v>
          </cell>
          <cell r="D2134">
            <v>2</v>
          </cell>
          <cell r="E2134" t="str">
            <v>II</v>
          </cell>
          <cell r="F2134">
            <v>2023</v>
          </cell>
          <cell r="H2134" t="str">
            <v>*N*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11768265</v>
          </cell>
          <cell r="P2134">
            <v>0</v>
          </cell>
          <cell r="Q2134">
            <v>0</v>
          </cell>
          <cell r="R2134">
            <v>0</v>
          </cell>
          <cell r="S2134">
            <v>11768265</v>
          </cell>
        </row>
        <row r="2135">
          <cell r="A2135" t="str">
            <v>20624-2-4</v>
          </cell>
          <cell r="B2135" t="str">
            <v>Obras en la subestación con IUL 20624, para el nivel de tensión 2 y tipo de inversión IV</v>
          </cell>
          <cell r="D2135">
            <v>2</v>
          </cell>
          <cell r="E2135" t="str">
            <v>IV</v>
          </cell>
          <cell r="F2135">
            <v>2023</v>
          </cell>
          <cell r="H2135" t="str">
            <v>*N*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6299000</v>
          </cell>
          <cell r="P2135">
            <v>1965000</v>
          </cell>
          <cell r="Q2135">
            <v>0</v>
          </cell>
          <cell r="R2135">
            <v>0</v>
          </cell>
          <cell r="S2135">
            <v>8264000</v>
          </cell>
        </row>
        <row r="2136">
          <cell r="A2136" t="str">
            <v>20625-2-2</v>
          </cell>
          <cell r="B2136" t="str">
            <v>Obras en la subestación con IUL 20625, para el nivel de tensión 2 y tipo de inversión II</v>
          </cell>
          <cell r="D2136">
            <v>2</v>
          </cell>
          <cell r="E2136" t="str">
            <v>II</v>
          </cell>
          <cell r="F2136">
            <v>2023</v>
          </cell>
          <cell r="H2136" t="str">
            <v>*N*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248266486.84000006</v>
          </cell>
          <cell r="P2136">
            <v>5524000</v>
          </cell>
          <cell r="Q2136">
            <v>0</v>
          </cell>
          <cell r="R2136">
            <v>0</v>
          </cell>
          <cell r="S2136">
            <v>253790486.84000006</v>
          </cell>
        </row>
        <row r="2137">
          <cell r="A2137" t="str">
            <v>20625-2-3</v>
          </cell>
          <cell r="B2137" t="str">
            <v>Obras en la subestación con IUL 20625, para el nivel de tensión 2 y tipo de inversión III</v>
          </cell>
          <cell r="D2137">
            <v>2</v>
          </cell>
          <cell r="E2137" t="str">
            <v>III</v>
          </cell>
          <cell r="F2137">
            <v>2023</v>
          </cell>
          <cell r="H2137" t="str">
            <v>*N*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56424493.42666667</v>
          </cell>
          <cell r="P2137">
            <v>68541000</v>
          </cell>
          <cell r="Q2137">
            <v>0</v>
          </cell>
          <cell r="R2137">
            <v>0</v>
          </cell>
          <cell r="S2137">
            <v>124965493.42666668</v>
          </cell>
        </row>
        <row r="2138">
          <cell r="A2138" t="str">
            <v>20626-2-2</v>
          </cell>
          <cell r="B2138" t="str">
            <v>Obras en la subestación con IUL 20626, para el nivel de tensión 2 y tipo de inversión II</v>
          </cell>
          <cell r="D2138">
            <v>2</v>
          </cell>
          <cell r="E2138" t="str">
            <v>II</v>
          </cell>
          <cell r="F2138">
            <v>2023</v>
          </cell>
          <cell r="H2138" t="str">
            <v>*N*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30195086.906666663</v>
          </cell>
          <cell r="P2138">
            <v>484000</v>
          </cell>
          <cell r="Q2138">
            <v>0</v>
          </cell>
          <cell r="R2138">
            <v>0</v>
          </cell>
          <cell r="S2138">
            <v>30679086.906666663</v>
          </cell>
        </row>
        <row r="2139">
          <cell r="A2139" t="str">
            <v>20626-2-3</v>
          </cell>
          <cell r="B2139" t="str">
            <v>Obras en la subestación con IUL 20626, para el nivel de tensión 2 y tipo de inversión III</v>
          </cell>
          <cell r="D2139">
            <v>2</v>
          </cell>
          <cell r="E2139" t="str">
            <v>III</v>
          </cell>
          <cell r="F2139">
            <v>2023</v>
          </cell>
          <cell r="H2139" t="str">
            <v>*N*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4458068.9866666663</v>
          </cell>
          <cell r="P2139">
            <v>3069000</v>
          </cell>
          <cell r="Q2139">
            <v>0</v>
          </cell>
          <cell r="R2139">
            <v>0</v>
          </cell>
          <cell r="S2139">
            <v>7527068.9866666663</v>
          </cell>
        </row>
        <row r="2140">
          <cell r="A2140" t="str">
            <v>20627-2-2</v>
          </cell>
          <cell r="B2140" t="str">
            <v>Obras en la subestación con IUL 20627, para el nivel de tensión 2 y tipo de inversión II</v>
          </cell>
          <cell r="D2140">
            <v>2</v>
          </cell>
          <cell r="E2140" t="str">
            <v>II</v>
          </cell>
          <cell r="F2140">
            <v>2023</v>
          </cell>
          <cell r="H2140" t="str">
            <v>*N*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42630712.960000001</v>
          </cell>
          <cell r="P2140">
            <v>6877000</v>
          </cell>
          <cell r="Q2140">
            <v>0</v>
          </cell>
          <cell r="R2140">
            <v>0</v>
          </cell>
          <cell r="S2140">
            <v>49507712.960000001</v>
          </cell>
        </row>
        <row r="2141">
          <cell r="A2141" t="str">
            <v>20627-2-3</v>
          </cell>
          <cell r="B2141" t="str">
            <v>Obras en la subestación con IUL 20627, para el nivel de tensión 2 y tipo de inversión III</v>
          </cell>
          <cell r="D2141">
            <v>2</v>
          </cell>
          <cell r="E2141" t="str">
            <v>III</v>
          </cell>
          <cell r="F2141">
            <v>2023</v>
          </cell>
          <cell r="H2141" t="str">
            <v>*N*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25555000</v>
          </cell>
          <cell r="P2141">
            <v>0</v>
          </cell>
          <cell r="Q2141">
            <v>0</v>
          </cell>
          <cell r="R2141">
            <v>0</v>
          </cell>
          <cell r="S2141">
            <v>25555000</v>
          </cell>
        </row>
        <row r="2142">
          <cell r="A2142" t="str">
            <v>20628-2-2</v>
          </cell>
          <cell r="B2142" t="str">
            <v>Obras en la subestación con IUL 20628, para el nivel de tensión 2 y tipo de inversión II</v>
          </cell>
          <cell r="D2142">
            <v>2</v>
          </cell>
          <cell r="E2142" t="str">
            <v>II</v>
          </cell>
          <cell r="F2142">
            <v>2023</v>
          </cell>
          <cell r="H2142" t="str">
            <v>*N*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59848466.693333335</v>
          </cell>
          <cell r="P2142">
            <v>484000</v>
          </cell>
          <cell r="Q2142">
            <v>0</v>
          </cell>
          <cell r="R2142">
            <v>0</v>
          </cell>
          <cell r="S2142">
            <v>60332466.693333335</v>
          </cell>
        </row>
        <row r="2143">
          <cell r="A2143" t="str">
            <v>20628-2-4</v>
          </cell>
          <cell r="B2143" t="str">
            <v>Obras en la subestación con IUL 20628, para el nivel de tensión 2 y tipo de inversión IV</v>
          </cell>
          <cell r="D2143">
            <v>2</v>
          </cell>
          <cell r="E2143" t="str">
            <v>IV</v>
          </cell>
          <cell r="F2143">
            <v>2023</v>
          </cell>
          <cell r="H2143" t="str">
            <v>*N*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270000</v>
          </cell>
          <cell r="P2143">
            <v>47364000</v>
          </cell>
          <cell r="Q2143">
            <v>0</v>
          </cell>
          <cell r="R2143">
            <v>0</v>
          </cell>
          <cell r="S2143">
            <v>47634000</v>
          </cell>
        </row>
        <row r="2144">
          <cell r="A2144" t="str">
            <v>20628-2-3</v>
          </cell>
          <cell r="B2144" t="str">
            <v>Obras en la subestación con IUL 20628, para el nivel de tensión 2 y tipo de inversión III</v>
          </cell>
          <cell r="D2144">
            <v>2</v>
          </cell>
          <cell r="E2144" t="str">
            <v>III</v>
          </cell>
          <cell r="F2144">
            <v>2023</v>
          </cell>
          <cell r="H2144" t="str">
            <v>*N*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7833121.5999999996</v>
          </cell>
          <cell r="P2144">
            <v>57288000</v>
          </cell>
          <cell r="Q2144">
            <v>0</v>
          </cell>
          <cell r="R2144">
            <v>0</v>
          </cell>
          <cell r="S2144">
            <v>65121121.600000001</v>
          </cell>
        </row>
        <row r="2145">
          <cell r="A2145" t="str">
            <v>20629-2-2</v>
          </cell>
          <cell r="B2145" t="str">
            <v>Obras en la subestación con IUL 20629, para el nivel de tensión 2 y tipo de inversión II</v>
          </cell>
          <cell r="D2145">
            <v>2</v>
          </cell>
          <cell r="E2145" t="str">
            <v>II</v>
          </cell>
          <cell r="F2145">
            <v>2023</v>
          </cell>
          <cell r="H2145" t="str">
            <v>*N*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30648429.599999998</v>
          </cell>
          <cell r="P2145">
            <v>0</v>
          </cell>
          <cell r="Q2145">
            <v>0</v>
          </cell>
          <cell r="R2145">
            <v>0</v>
          </cell>
          <cell r="S2145">
            <v>30648429.599999998</v>
          </cell>
        </row>
        <row r="2146">
          <cell r="A2146" t="str">
            <v>20629-2-3</v>
          </cell>
          <cell r="B2146" t="str">
            <v>Obras en la subestación con IUL 20629, para el nivel de tensión 2 y tipo de inversión III</v>
          </cell>
          <cell r="D2146">
            <v>2</v>
          </cell>
          <cell r="E2146" t="str">
            <v>III</v>
          </cell>
          <cell r="F2146">
            <v>2023</v>
          </cell>
          <cell r="H2146" t="str">
            <v>*N*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8723797.333333334</v>
          </cell>
          <cell r="P2146">
            <v>10230000</v>
          </cell>
          <cell r="Q2146">
            <v>0</v>
          </cell>
          <cell r="R2146">
            <v>0</v>
          </cell>
          <cell r="S2146">
            <v>18953797.333333336</v>
          </cell>
        </row>
        <row r="2147">
          <cell r="A2147" t="str">
            <v>20630-2-2</v>
          </cell>
          <cell r="B2147" t="str">
            <v>Obras en la subestación con IUL 20630, para el nivel de tensión 2 y tipo de inversión II</v>
          </cell>
          <cell r="D2147">
            <v>2</v>
          </cell>
          <cell r="E2147" t="str">
            <v>II</v>
          </cell>
          <cell r="F2147">
            <v>2023</v>
          </cell>
          <cell r="H2147" t="str">
            <v>*N*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40849740.479999997</v>
          </cell>
          <cell r="P2147">
            <v>2400000</v>
          </cell>
          <cell r="Q2147">
            <v>0</v>
          </cell>
          <cell r="R2147">
            <v>0</v>
          </cell>
          <cell r="S2147">
            <v>43249740.479999997</v>
          </cell>
        </row>
        <row r="2148">
          <cell r="A2148" t="str">
            <v>20630-2-3</v>
          </cell>
          <cell r="B2148" t="str">
            <v>Obras en la subestación con IUL 20630, para el nivel de tensión 2 y tipo de inversión III</v>
          </cell>
          <cell r="D2148">
            <v>2</v>
          </cell>
          <cell r="E2148" t="str">
            <v>III</v>
          </cell>
          <cell r="F2148">
            <v>2023</v>
          </cell>
          <cell r="H2148" t="str">
            <v>*N*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49894933.999999993</v>
          </cell>
          <cell r="P2148">
            <v>36159000</v>
          </cell>
          <cell r="Q2148">
            <v>0</v>
          </cell>
          <cell r="R2148">
            <v>0</v>
          </cell>
          <cell r="S2148">
            <v>86053934</v>
          </cell>
        </row>
        <row r="2149">
          <cell r="A2149" t="str">
            <v>20631-2-2</v>
          </cell>
          <cell r="B2149" t="str">
            <v>Obras en la subestación con IUL 20631, para el nivel de tensión 2 y tipo de inversión II</v>
          </cell>
          <cell r="D2149">
            <v>2</v>
          </cell>
          <cell r="E2149" t="str">
            <v>II</v>
          </cell>
          <cell r="F2149">
            <v>2023</v>
          </cell>
          <cell r="H2149" t="str">
            <v>*N*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8367870.8800000008</v>
          </cell>
          <cell r="P2149">
            <v>962000</v>
          </cell>
          <cell r="Q2149">
            <v>0</v>
          </cell>
          <cell r="R2149">
            <v>0</v>
          </cell>
          <cell r="S2149">
            <v>9329870.8800000008</v>
          </cell>
        </row>
        <row r="2150">
          <cell r="A2150" t="str">
            <v>20631-2-3</v>
          </cell>
          <cell r="B2150" t="str">
            <v>Obras en la subestación con IUL 20631, para el nivel de tensión 2 y tipo de inversión III</v>
          </cell>
          <cell r="D2150">
            <v>2</v>
          </cell>
          <cell r="E2150" t="str">
            <v>III</v>
          </cell>
          <cell r="F2150">
            <v>2023</v>
          </cell>
          <cell r="H2150" t="str">
            <v>*N*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3252278.5066666659</v>
          </cell>
          <cell r="P2150">
            <v>0</v>
          </cell>
          <cell r="Q2150">
            <v>0</v>
          </cell>
          <cell r="R2150">
            <v>0</v>
          </cell>
          <cell r="S2150">
            <v>3252278.5066666659</v>
          </cell>
        </row>
        <row r="2151">
          <cell r="A2151" t="str">
            <v>20632-3-2</v>
          </cell>
          <cell r="B2151" t="str">
            <v>Obras en la subestación con IUL 20632, para el nivel de tensión 3 y tipo de inversión II</v>
          </cell>
          <cell r="D2151">
            <v>3</v>
          </cell>
          <cell r="E2151" t="str">
            <v>II</v>
          </cell>
          <cell r="F2151">
            <v>2023</v>
          </cell>
          <cell r="H2151" t="str">
            <v>*N*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125111825.92</v>
          </cell>
          <cell r="P2151">
            <v>1693000</v>
          </cell>
          <cell r="Q2151">
            <v>0</v>
          </cell>
          <cell r="R2151">
            <v>0</v>
          </cell>
          <cell r="S2151">
            <v>126804825.92</v>
          </cell>
        </row>
        <row r="2152">
          <cell r="A2152" t="str">
            <v>20632-3-3</v>
          </cell>
          <cell r="B2152" t="str">
            <v>Obras en la subestación con IUL 20632, para el nivel de tensión 3 y tipo de inversión III</v>
          </cell>
          <cell r="D2152">
            <v>3</v>
          </cell>
          <cell r="E2152" t="str">
            <v>III</v>
          </cell>
          <cell r="F2152">
            <v>2023</v>
          </cell>
          <cell r="H2152" t="str">
            <v>*N*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38936756.480000004</v>
          </cell>
          <cell r="P2152">
            <v>0</v>
          </cell>
          <cell r="Q2152">
            <v>0</v>
          </cell>
          <cell r="R2152">
            <v>0</v>
          </cell>
          <cell r="S2152">
            <v>38936756.480000004</v>
          </cell>
        </row>
        <row r="2153">
          <cell r="A2153" t="str">
            <v>20634-3-2</v>
          </cell>
          <cell r="B2153" t="str">
            <v>Obras en la subestación con IUL 20634, para el nivel de tensión 3 y tipo de inversión II</v>
          </cell>
          <cell r="D2153">
            <v>3</v>
          </cell>
          <cell r="E2153" t="str">
            <v>II</v>
          </cell>
          <cell r="F2153">
            <v>2023</v>
          </cell>
          <cell r="H2153" t="str">
            <v>*N*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32870000</v>
          </cell>
          <cell r="P2153">
            <v>0</v>
          </cell>
          <cell r="Q2153">
            <v>0</v>
          </cell>
          <cell r="R2153">
            <v>0</v>
          </cell>
          <cell r="S2153">
            <v>32870000</v>
          </cell>
        </row>
        <row r="2154">
          <cell r="A2154" t="str">
            <v>20634-3-3</v>
          </cell>
          <cell r="B2154" t="str">
            <v>Obras en la subestación con IUL 20634, para el nivel de tensión 3 y tipo de inversión III</v>
          </cell>
          <cell r="D2154">
            <v>3</v>
          </cell>
          <cell r="E2154" t="str">
            <v>III</v>
          </cell>
          <cell r="F2154">
            <v>2023</v>
          </cell>
          <cell r="H2154" t="str">
            <v>*N*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16435000</v>
          </cell>
          <cell r="P2154">
            <v>0</v>
          </cell>
          <cell r="Q2154">
            <v>0</v>
          </cell>
          <cell r="R2154">
            <v>0</v>
          </cell>
          <cell r="S2154">
            <v>16435000</v>
          </cell>
        </row>
        <row r="2155">
          <cell r="A2155" t="str">
            <v>20635-3-2</v>
          </cell>
          <cell r="B2155" t="str">
            <v>Obras en la subestación con IUL 20635, para el nivel de tensión 3 y tipo de inversión II</v>
          </cell>
          <cell r="D2155">
            <v>3</v>
          </cell>
          <cell r="E2155" t="str">
            <v>II</v>
          </cell>
          <cell r="F2155">
            <v>2023</v>
          </cell>
          <cell r="H2155" t="str">
            <v>*N*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16435000</v>
          </cell>
          <cell r="P2155">
            <v>6146000</v>
          </cell>
          <cell r="Q2155">
            <v>0</v>
          </cell>
          <cell r="R2155">
            <v>0</v>
          </cell>
          <cell r="S2155">
            <v>22581000</v>
          </cell>
        </row>
        <row r="2156">
          <cell r="A2156" t="str">
            <v>20637-2-2</v>
          </cell>
          <cell r="B2156" t="str">
            <v>Obras en la subestación con IUL 20637, para el nivel de tensión 2 y tipo de inversión II</v>
          </cell>
          <cell r="D2156">
            <v>2</v>
          </cell>
          <cell r="E2156" t="str">
            <v>II</v>
          </cell>
          <cell r="F2156">
            <v>2023</v>
          </cell>
          <cell r="H2156" t="str">
            <v>*N*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1392527.9999999998</v>
          </cell>
          <cell r="P2156">
            <v>0</v>
          </cell>
          <cell r="Q2156">
            <v>0</v>
          </cell>
          <cell r="R2156">
            <v>0</v>
          </cell>
          <cell r="S2156">
            <v>1392527.9999999998</v>
          </cell>
        </row>
        <row r="2157">
          <cell r="A2157" t="str">
            <v>20637-2-3</v>
          </cell>
          <cell r="B2157" t="str">
            <v>Obras en la subestación con IUL 20637, para el nivel de tensión 2 y tipo de inversión III</v>
          </cell>
          <cell r="D2157">
            <v>2</v>
          </cell>
          <cell r="E2157" t="str">
            <v>III</v>
          </cell>
          <cell r="F2157">
            <v>2023</v>
          </cell>
          <cell r="H2157" t="str">
            <v>*N*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3778000</v>
          </cell>
          <cell r="P2157">
            <v>4092000</v>
          </cell>
          <cell r="Q2157">
            <v>0</v>
          </cell>
          <cell r="R2157">
            <v>0</v>
          </cell>
          <cell r="S2157">
            <v>7870000</v>
          </cell>
        </row>
        <row r="2158">
          <cell r="A2158" t="str">
            <v>20638-2-2</v>
          </cell>
          <cell r="B2158" t="str">
            <v>Obras en la subestación con IUL 20638, para el nivel de tensión 2 y tipo de inversión II</v>
          </cell>
          <cell r="D2158">
            <v>2</v>
          </cell>
          <cell r="E2158" t="str">
            <v>II</v>
          </cell>
          <cell r="F2158">
            <v>2023</v>
          </cell>
          <cell r="H2158" t="str">
            <v>*N*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30685678.333333332</v>
          </cell>
          <cell r="P2158">
            <v>1200000</v>
          </cell>
          <cell r="Q2158">
            <v>0</v>
          </cell>
          <cell r="R2158">
            <v>0</v>
          </cell>
          <cell r="S2158">
            <v>31885678.333333332</v>
          </cell>
        </row>
        <row r="2159">
          <cell r="A2159" t="str">
            <v>20638-2-3</v>
          </cell>
          <cell r="B2159" t="str">
            <v>Obras en la subestación con IUL 20638, para el nivel de tensión 2 y tipo de inversión III</v>
          </cell>
          <cell r="D2159">
            <v>2</v>
          </cell>
          <cell r="E2159" t="str">
            <v>III</v>
          </cell>
          <cell r="F2159">
            <v>2023</v>
          </cell>
          <cell r="H2159" t="str">
            <v>*N*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7301000</v>
          </cell>
          <cell r="P2159">
            <v>3069000</v>
          </cell>
          <cell r="Q2159">
            <v>0</v>
          </cell>
          <cell r="R2159">
            <v>0</v>
          </cell>
          <cell r="S2159">
            <v>10370000</v>
          </cell>
        </row>
        <row r="2160">
          <cell r="A2160" t="str">
            <v>20639-2-2</v>
          </cell>
          <cell r="B2160" t="str">
            <v>Obras en la subestación con IUL 20639, para el nivel de tensión 2 y tipo de inversión II</v>
          </cell>
          <cell r="D2160">
            <v>2</v>
          </cell>
          <cell r="E2160" t="str">
            <v>II</v>
          </cell>
          <cell r="F2160">
            <v>2023</v>
          </cell>
          <cell r="H2160" t="str">
            <v>*N*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202024799.55333337</v>
          </cell>
          <cell r="P2160">
            <v>482000</v>
          </cell>
          <cell r="Q2160">
            <v>0</v>
          </cell>
          <cell r="R2160">
            <v>0</v>
          </cell>
          <cell r="S2160">
            <v>202506799.55333337</v>
          </cell>
        </row>
        <row r="2161">
          <cell r="A2161" t="str">
            <v>20639-2-3</v>
          </cell>
          <cell r="B2161" t="str">
            <v>Obras en la subestación con IUL 20639, para el nivel de tensión 2 y tipo de inversión III</v>
          </cell>
          <cell r="D2161">
            <v>2</v>
          </cell>
          <cell r="E2161" t="str">
            <v>III</v>
          </cell>
          <cell r="F2161">
            <v>2023</v>
          </cell>
          <cell r="H2161" t="str">
            <v>*N*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30225136.666666668</v>
          </cell>
          <cell r="P2161">
            <v>18414000</v>
          </cell>
          <cell r="Q2161">
            <v>0</v>
          </cell>
          <cell r="R2161">
            <v>0</v>
          </cell>
          <cell r="S2161">
            <v>48639136.666666672</v>
          </cell>
        </row>
        <row r="2162">
          <cell r="A2162" t="str">
            <v>20641-2-3</v>
          </cell>
          <cell r="B2162" t="str">
            <v>Obras en la subestación con IUL 20641, para el nivel de tensión 2 y tipo de inversión III</v>
          </cell>
          <cell r="D2162">
            <v>2</v>
          </cell>
          <cell r="E2162" t="str">
            <v>III</v>
          </cell>
          <cell r="F2162">
            <v>2023</v>
          </cell>
          <cell r="H2162" t="str">
            <v>*N*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21615733.079999998</v>
          </cell>
          <cell r="P2162">
            <v>17391000</v>
          </cell>
          <cell r="Q2162">
            <v>0</v>
          </cell>
          <cell r="R2162">
            <v>0</v>
          </cell>
          <cell r="S2162">
            <v>39006733.079999998</v>
          </cell>
        </row>
        <row r="2163">
          <cell r="A2163" t="str">
            <v>20641-2-2</v>
          </cell>
          <cell r="B2163" t="str">
            <v>Obras en la subestación con IUL 20641, para el nivel de tensión 2 y tipo de inversión II</v>
          </cell>
          <cell r="D2163">
            <v>2</v>
          </cell>
          <cell r="E2163" t="str">
            <v>II</v>
          </cell>
          <cell r="F2163">
            <v>2023</v>
          </cell>
          <cell r="H2163" t="str">
            <v>*N*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33810569.74666667</v>
          </cell>
          <cell r="P2163">
            <v>0</v>
          </cell>
          <cell r="Q2163">
            <v>0</v>
          </cell>
          <cell r="R2163">
            <v>0</v>
          </cell>
          <cell r="S2163">
            <v>33810569.74666667</v>
          </cell>
        </row>
        <row r="2164">
          <cell r="A2164" t="str">
            <v>20642-2-4</v>
          </cell>
          <cell r="B2164" t="str">
            <v>Obras en la subestación con IUL 20642, para el nivel de tensión 2 y tipo de inversión IV</v>
          </cell>
          <cell r="D2164">
            <v>2</v>
          </cell>
          <cell r="E2164" t="str">
            <v>IV</v>
          </cell>
          <cell r="F2164">
            <v>2023</v>
          </cell>
          <cell r="H2164" t="str">
            <v>*N*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2132261.333333333</v>
          </cell>
          <cell r="P2164">
            <v>48367000</v>
          </cell>
          <cell r="Q2164">
            <v>0</v>
          </cell>
          <cell r="R2164">
            <v>0</v>
          </cell>
          <cell r="S2164">
            <v>50499261.333333336</v>
          </cell>
        </row>
        <row r="2165">
          <cell r="A2165" t="str">
            <v>20642-2-2</v>
          </cell>
          <cell r="B2165" t="str">
            <v>Obras en la subestación con IUL 20642, para el nivel de tensión 2 y tipo de inversión II</v>
          </cell>
          <cell r="D2165">
            <v>2</v>
          </cell>
          <cell r="E2165" t="str">
            <v>II</v>
          </cell>
          <cell r="F2165">
            <v>2023</v>
          </cell>
          <cell r="H2165" t="str">
            <v>*N*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29534621.333333332</v>
          </cell>
          <cell r="P2165">
            <v>484000</v>
          </cell>
          <cell r="Q2165">
            <v>0</v>
          </cell>
          <cell r="R2165">
            <v>0</v>
          </cell>
          <cell r="S2165">
            <v>30018621.333333332</v>
          </cell>
        </row>
        <row r="2166">
          <cell r="A2166" t="str">
            <v>20642-2-3</v>
          </cell>
          <cell r="B2166" t="str">
            <v>Obras en la subestación con IUL 20642, para el nivel de tensión 2 y tipo de inversión III</v>
          </cell>
          <cell r="D2166">
            <v>2</v>
          </cell>
          <cell r="E2166" t="str">
            <v>III</v>
          </cell>
          <cell r="F2166">
            <v>2023</v>
          </cell>
          <cell r="H2166" t="str">
            <v>*N*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9017886.7066666652</v>
          </cell>
          <cell r="P2166">
            <v>4092000</v>
          </cell>
          <cell r="Q2166">
            <v>0</v>
          </cell>
          <cell r="R2166">
            <v>0</v>
          </cell>
          <cell r="S2166">
            <v>13109886.706666665</v>
          </cell>
        </row>
        <row r="2167">
          <cell r="A2167" t="str">
            <v>20643-2-2</v>
          </cell>
          <cell r="B2167" t="str">
            <v>Obras en la subestación con IUL 20643, para el nivel de tensión 2 y tipo de inversión II</v>
          </cell>
          <cell r="D2167">
            <v>2</v>
          </cell>
          <cell r="E2167" t="str">
            <v>II</v>
          </cell>
          <cell r="F2167">
            <v>2023</v>
          </cell>
          <cell r="H2167" t="str">
            <v>*N*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2518013.3333333335</v>
          </cell>
          <cell r="P2167">
            <v>0</v>
          </cell>
          <cell r="Q2167">
            <v>0</v>
          </cell>
          <cell r="R2167">
            <v>0</v>
          </cell>
          <cell r="S2167">
            <v>2518013.3333333335</v>
          </cell>
        </row>
        <row r="2168">
          <cell r="A2168" t="str">
            <v>20646-2-2</v>
          </cell>
          <cell r="B2168" t="str">
            <v>Obras en la subestación con IUL 20646, para el nivel de tensión 2 y tipo de inversión II</v>
          </cell>
          <cell r="D2168">
            <v>2</v>
          </cell>
          <cell r="E2168" t="str">
            <v>II</v>
          </cell>
          <cell r="F2168">
            <v>2023</v>
          </cell>
          <cell r="H2168" t="str">
            <v>*N*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13138000</v>
          </cell>
          <cell r="P2168">
            <v>0</v>
          </cell>
          <cell r="Q2168">
            <v>0</v>
          </cell>
          <cell r="R2168">
            <v>0</v>
          </cell>
          <cell r="S2168">
            <v>13138000</v>
          </cell>
        </row>
        <row r="2169">
          <cell r="A2169" t="str">
            <v>20646-2-4</v>
          </cell>
          <cell r="B2169" t="str">
            <v>Obras en la subestación con IUL 20646, para el nivel de tensión 2 y tipo de inversión IV</v>
          </cell>
          <cell r="D2169">
            <v>2</v>
          </cell>
          <cell r="E2169" t="str">
            <v>IV</v>
          </cell>
          <cell r="F2169">
            <v>2023</v>
          </cell>
          <cell r="H2169" t="str">
            <v>*N*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270000</v>
          </cell>
          <cell r="P2169">
            <v>0</v>
          </cell>
          <cell r="Q2169">
            <v>0</v>
          </cell>
          <cell r="R2169">
            <v>0</v>
          </cell>
          <cell r="S2169">
            <v>270000</v>
          </cell>
        </row>
        <row r="2170">
          <cell r="A2170" t="str">
            <v>20646-2-3</v>
          </cell>
          <cell r="B2170" t="str">
            <v>Obras en la subestación con IUL 20646, para el nivel de tensión 2 y tipo de inversión III</v>
          </cell>
          <cell r="D2170">
            <v>2</v>
          </cell>
          <cell r="E2170" t="str">
            <v>III</v>
          </cell>
          <cell r="F2170">
            <v>2023</v>
          </cell>
          <cell r="H2170" t="str">
            <v>*N*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3215000</v>
          </cell>
          <cell r="P2170">
            <v>11253000</v>
          </cell>
          <cell r="Q2170">
            <v>0</v>
          </cell>
          <cell r="R2170">
            <v>0</v>
          </cell>
          <cell r="S2170">
            <v>14468000</v>
          </cell>
        </row>
        <row r="2171">
          <cell r="A2171" t="str">
            <v>20647-2-2</v>
          </cell>
          <cell r="B2171" t="str">
            <v>Obras en la subestación con IUL 20647, para el nivel de tensión 2 y tipo de inversión II</v>
          </cell>
          <cell r="D2171">
            <v>2</v>
          </cell>
          <cell r="E2171" t="str">
            <v>II</v>
          </cell>
          <cell r="F2171">
            <v>2023</v>
          </cell>
          <cell r="H2171" t="str">
            <v>*N*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61190685.279999994</v>
          </cell>
          <cell r="P2171">
            <v>0</v>
          </cell>
          <cell r="Q2171">
            <v>0</v>
          </cell>
          <cell r="R2171">
            <v>0</v>
          </cell>
          <cell r="S2171">
            <v>61190685.279999994</v>
          </cell>
        </row>
        <row r="2172">
          <cell r="A2172" t="str">
            <v>20647-2-4</v>
          </cell>
          <cell r="B2172" t="str">
            <v>Obras en la subestación con IUL 20647, para el nivel de tensión 2 y tipo de inversión IV</v>
          </cell>
          <cell r="D2172">
            <v>2</v>
          </cell>
          <cell r="E2172" t="str">
            <v>IV</v>
          </cell>
          <cell r="F2172">
            <v>2023</v>
          </cell>
          <cell r="H2172" t="str">
            <v>*N*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270000</v>
          </cell>
          <cell r="P2172">
            <v>0</v>
          </cell>
          <cell r="Q2172">
            <v>0</v>
          </cell>
          <cell r="R2172">
            <v>0</v>
          </cell>
          <cell r="S2172">
            <v>270000</v>
          </cell>
        </row>
        <row r="2173">
          <cell r="A2173" t="str">
            <v>20647-2-3</v>
          </cell>
          <cell r="B2173" t="str">
            <v>Obras en la subestación con IUL 20647, para el nivel de tensión 2 y tipo de inversión III</v>
          </cell>
          <cell r="D2173">
            <v>2</v>
          </cell>
          <cell r="E2173" t="str">
            <v>III</v>
          </cell>
          <cell r="F2173">
            <v>2023</v>
          </cell>
          <cell r="H2173" t="str">
            <v>*N*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6683808</v>
          </cell>
          <cell r="P2173">
            <v>3069000</v>
          </cell>
          <cell r="Q2173">
            <v>0</v>
          </cell>
          <cell r="R2173">
            <v>0</v>
          </cell>
          <cell r="S2173">
            <v>9752808</v>
          </cell>
        </row>
        <row r="2174">
          <cell r="A2174" t="str">
            <v>20648-2-3</v>
          </cell>
          <cell r="B2174" t="str">
            <v>Obras en la subestación con IUL 20648, para el nivel de tensión 2 y tipo de inversión III</v>
          </cell>
          <cell r="D2174">
            <v>2</v>
          </cell>
          <cell r="E2174" t="str">
            <v>III</v>
          </cell>
          <cell r="F2174">
            <v>2023</v>
          </cell>
          <cell r="H2174" t="str">
            <v>*N*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8959373.3333333321</v>
          </cell>
          <cell r="P2174">
            <v>5115000</v>
          </cell>
          <cell r="Q2174">
            <v>0</v>
          </cell>
          <cell r="R2174">
            <v>0</v>
          </cell>
          <cell r="S2174">
            <v>14074373.333333332</v>
          </cell>
        </row>
        <row r="2175">
          <cell r="A2175" t="str">
            <v>20648-2-2</v>
          </cell>
          <cell r="B2175" t="str">
            <v>Obras en la subestación con IUL 20648, para el nivel de tensión 2 y tipo de inversión II</v>
          </cell>
          <cell r="D2175">
            <v>2</v>
          </cell>
          <cell r="E2175" t="str">
            <v>II</v>
          </cell>
          <cell r="F2175">
            <v>2023</v>
          </cell>
          <cell r="H2175" t="str">
            <v>*N*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32726215.040000003</v>
          </cell>
          <cell r="P2175">
            <v>1965000</v>
          </cell>
          <cell r="Q2175">
            <v>0</v>
          </cell>
          <cell r="R2175">
            <v>0</v>
          </cell>
          <cell r="S2175">
            <v>34691215.040000007</v>
          </cell>
        </row>
        <row r="2176">
          <cell r="A2176" t="str">
            <v>20648-2-4</v>
          </cell>
          <cell r="B2176" t="str">
            <v>Obras en la subestación con IUL 20648, para el nivel de tensión 2 y tipo de inversión IV</v>
          </cell>
          <cell r="D2176">
            <v>2</v>
          </cell>
          <cell r="E2176" t="str">
            <v>IV</v>
          </cell>
          <cell r="F2176">
            <v>2023</v>
          </cell>
          <cell r="H2176" t="str">
            <v>*N*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270000</v>
          </cell>
          <cell r="P2176">
            <v>0</v>
          </cell>
          <cell r="Q2176">
            <v>0</v>
          </cell>
          <cell r="R2176">
            <v>0</v>
          </cell>
          <cell r="S2176">
            <v>270000</v>
          </cell>
        </row>
        <row r="2177">
          <cell r="A2177" t="str">
            <v>20649-2-2</v>
          </cell>
          <cell r="B2177" t="str">
            <v>Obras en la subestación con IUL 20649, para el nivel de tensión 2 y tipo de inversión II</v>
          </cell>
          <cell r="D2177">
            <v>2</v>
          </cell>
          <cell r="E2177" t="str">
            <v>II</v>
          </cell>
          <cell r="F2177">
            <v>2023</v>
          </cell>
          <cell r="H2177" t="str">
            <v>*N*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22712989.333333332</v>
          </cell>
          <cell r="P2177">
            <v>0</v>
          </cell>
          <cell r="Q2177">
            <v>0</v>
          </cell>
          <cell r="R2177">
            <v>0</v>
          </cell>
          <cell r="S2177">
            <v>22712989.333333332</v>
          </cell>
        </row>
        <row r="2178">
          <cell r="A2178" t="str">
            <v>20649-2-3</v>
          </cell>
          <cell r="B2178" t="str">
            <v>Obras en la subestación con IUL 20649, para el nivel de tensión 2 y tipo de inversión III</v>
          </cell>
          <cell r="D2178">
            <v>2</v>
          </cell>
          <cell r="E2178" t="str">
            <v>III</v>
          </cell>
          <cell r="F2178">
            <v>2023</v>
          </cell>
          <cell r="H2178" t="str">
            <v>*N*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5660415.0933333337</v>
          </cell>
          <cell r="P2178">
            <v>5115000</v>
          </cell>
          <cell r="Q2178">
            <v>0</v>
          </cell>
          <cell r="R2178">
            <v>0</v>
          </cell>
          <cell r="S2178">
            <v>10775415.093333334</v>
          </cell>
        </row>
        <row r="2179">
          <cell r="A2179" t="str">
            <v>20650-2-2</v>
          </cell>
          <cell r="B2179" t="str">
            <v>Obras en la subestación con IUL 20650, para el nivel de tensión 2 y tipo de inversión II</v>
          </cell>
          <cell r="D2179">
            <v>2</v>
          </cell>
          <cell r="E2179" t="str">
            <v>II</v>
          </cell>
          <cell r="F2179">
            <v>2023</v>
          </cell>
          <cell r="H2179" t="str">
            <v>*N*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10149440</v>
          </cell>
          <cell r="P2179">
            <v>484000</v>
          </cell>
          <cell r="Q2179">
            <v>0</v>
          </cell>
          <cell r="R2179">
            <v>0</v>
          </cell>
          <cell r="S2179">
            <v>10633440</v>
          </cell>
        </row>
        <row r="2180">
          <cell r="A2180" t="str">
            <v>20650-2-3</v>
          </cell>
          <cell r="B2180" t="str">
            <v>Obras en la subestación con IUL 20650, para el nivel de tensión 2 y tipo de inversión III</v>
          </cell>
          <cell r="D2180">
            <v>2</v>
          </cell>
          <cell r="E2180" t="str">
            <v>III</v>
          </cell>
          <cell r="F2180">
            <v>2023</v>
          </cell>
          <cell r="H2180" t="str">
            <v>*N*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11937969.173333332</v>
          </cell>
          <cell r="P2180">
            <v>5115000</v>
          </cell>
          <cell r="Q2180">
            <v>0</v>
          </cell>
          <cell r="R2180">
            <v>0</v>
          </cell>
          <cell r="S2180">
            <v>17052969.173333332</v>
          </cell>
        </row>
        <row r="2181">
          <cell r="A2181" t="str">
            <v>20651-2-2</v>
          </cell>
          <cell r="B2181" t="str">
            <v>Obras en la subestación con IUL 20651, para el nivel de tensión 2 y tipo de inversión II</v>
          </cell>
          <cell r="D2181">
            <v>2</v>
          </cell>
          <cell r="E2181" t="str">
            <v>II</v>
          </cell>
          <cell r="F2181">
            <v>2023</v>
          </cell>
          <cell r="H2181" t="str">
            <v>*N*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270000</v>
          </cell>
          <cell r="P2181">
            <v>0</v>
          </cell>
          <cell r="Q2181">
            <v>0</v>
          </cell>
          <cell r="R2181">
            <v>0</v>
          </cell>
          <cell r="S2181">
            <v>270000</v>
          </cell>
        </row>
        <row r="2182">
          <cell r="A2182" t="str">
            <v>20651-2-3</v>
          </cell>
          <cell r="B2182" t="str">
            <v>Obras en la subestación con IUL 20651, para el nivel de tensión 2 y tipo de inversión III</v>
          </cell>
          <cell r="D2182">
            <v>2</v>
          </cell>
          <cell r="E2182" t="str">
            <v>III</v>
          </cell>
          <cell r="F2182">
            <v>2023</v>
          </cell>
          <cell r="H2182" t="str">
            <v>*N*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3778000</v>
          </cell>
          <cell r="P2182">
            <v>2046000</v>
          </cell>
          <cell r="Q2182">
            <v>0</v>
          </cell>
          <cell r="R2182">
            <v>0</v>
          </cell>
          <cell r="S2182">
            <v>5824000</v>
          </cell>
        </row>
        <row r="2183">
          <cell r="A2183" t="str">
            <v>20652-2-2</v>
          </cell>
          <cell r="B2183" t="str">
            <v>Obras en la subestación con IUL 20652, para el nivel de tensión 2 y tipo de inversión II</v>
          </cell>
          <cell r="D2183">
            <v>2</v>
          </cell>
          <cell r="E2183" t="str">
            <v>II</v>
          </cell>
          <cell r="F2183">
            <v>2023</v>
          </cell>
          <cell r="H2183" t="str">
            <v>*N*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540000</v>
          </cell>
          <cell r="P2183">
            <v>0</v>
          </cell>
          <cell r="Q2183">
            <v>0</v>
          </cell>
          <cell r="R2183">
            <v>0</v>
          </cell>
          <cell r="S2183">
            <v>540000</v>
          </cell>
        </row>
        <row r="2184">
          <cell r="A2184" t="str">
            <v>20652-2-3</v>
          </cell>
          <cell r="B2184" t="str">
            <v>Obras en la subestación con IUL 20652, para el nivel de tensión 2 y tipo de inversión III</v>
          </cell>
          <cell r="D2184">
            <v>2</v>
          </cell>
          <cell r="E2184" t="str">
            <v>III</v>
          </cell>
          <cell r="F2184">
            <v>2023</v>
          </cell>
          <cell r="H2184" t="str">
            <v>*N*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4260375.2266666666</v>
          </cell>
          <cell r="P2184">
            <v>2046000</v>
          </cell>
          <cell r="Q2184">
            <v>0</v>
          </cell>
          <cell r="R2184">
            <v>0</v>
          </cell>
          <cell r="S2184">
            <v>6306375.2266666666</v>
          </cell>
        </row>
        <row r="2185">
          <cell r="A2185" t="str">
            <v>20653-2-2</v>
          </cell>
          <cell r="B2185" t="str">
            <v>Obras en la subestación con IUL 20653, para el nivel de tensión 2 y tipo de inversión II</v>
          </cell>
          <cell r="D2185">
            <v>2</v>
          </cell>
          <cell r="E2185" t="str">
            <v>II</v>
          </cell>
          <cell r="F2185">
            <v>2023</v>
          </cell>
          <cell r="H2185" t="str">
            <v>*N*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37310268.286666662</v>
          </cell>
          <cell r="P2185">
            <v>0</v>
          </cell>
          <cell r="Q2185">
            <v>0</v>
          </cell>
          <cell r="R2185">
            <v>0</v>
          </cell>
          <cell r="S2185">
            <v>37310268.286666662</v>
          </cell>
        </row>
        <row r="2186">
          <cell r="A2186" t="str">
            <v>20653-2-4</v>
          </cell>
          <cell r="B2186" t="str">
            <v>Obras en la subestación con IUL 20653, para el nivel de tensión 2 y tipo de inversión IV</v>
          </cell>
          <cell r="D2186">
            <v>2</v>
          </cell>
          <cell r="E2186" t="str">
            <v>IV</v>
          </cell>
          <cell r="F2186">
            <v>2023</v>
          </cell>
          <cell r="H2186" t="str">
            <v>*N*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270000</v>
          </cell>
          <cell r="P2186">
            <v>0</v>
          </cell>
          <cell r="Q2186">
            <v>0</v>
          </cell>
          <cell r="R2186">
            <v>0</v>
          </cell>
          <cell r="S2186">
            <v>270000</v>
          </cell>
        </row>
        <row r="2187">
          <cell r="A2187" t="str">
            <v>20653-2-3</v>
          </cell>
          <cell r="B2187" t="str">
            <v>Obras en la subestación con IUL 20653, para el nivel de tensión 2 y tipo de inversión III</v>
          </cell>
          <cell r="D2187">
            <v>2</v>
          </cell>
          <cell r="E2187" t="str">
            <v>III</v>
          </cell>
          <cell r="F2187">
            <v>2023</v>
          </cell>
          <cell r="H2187" t="str">
            <v>*N*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23263102.553333335</v>
          </cell>
          <cell r="P2187">
            <v>24013000</v>
          </cell>
          <cell r="Q2187">
            <v>0</v>
          </cell>
          <cell r="R2187">
            <v>0</v>
          </cell>
          <cell r="S2187">
            <v>47276102.553333335</v>
          </cell>
        </row>
        <row r="2188">
          <cell r="A2188" t="str">
            <v>20657-2-4</v>
          </cell>
          <cell r="B2188" t="str">
            <v>Obras en la subestación con IUL 20657, para el nivel de tensión 2 y tipo de inversión IV</v>
          </cell>
          <cell r="D2188">
            <v>2</v>
          </cell>
          <cell r="E2188" t="str">
            <v>IV</v>
          </cell>
          <cell r="F2188">
            <v>2023</v>
          </cell>
          <cell r="H2188" t="str">
            <v>*N*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270000</v>
          </cell>
          <cell r="P2188">
            <v>0</v>
          </cell>
          <cell r="Q2188">
            <v>0</v>
          </cell>
          <cell r="R2188">
            <v>0</v>
          </cell>
          <cell r="S2188">
            <v>270000</v>
          </cell>
        </row>
        <row r="2189">
          <cell r="A2189" t="str">
            <v>20659-2-2</v>
          </cell>
          <cell r="B2189" t="str">
            <v>Obras en la subestación con IUL 20659, para el nivel de tensión 2 y tipo de inversión II</v>
          </cell>
          <cell r="D2189">
            <v>2</v>
          </cell>
          <cell r="E2189" t="str">
            <v>II</v>
          </cell>
          <cell r="F2189">
            <v>2023</v>
          </cell>
          <cell r="H2189" t="str">
            <v>*N*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10900000</v>
          </cell>
          <cell r="P2189">
            <v>51294000</v>
          </cell>
          <cell r="Q2189">
            <v>0</v>
          </cell>
          <cell r="R2189">
            <v>0</v>
          </cell>
          <cell r="S2189">
            <v>62194000</v>
          </cell>
        </row>
        <row r="2190">
          <cell r="A2190" t="str">
            <v>20659-2-3</v>
          </cell>
          <cell r="B2190" t="str">
            <v>Obras en la subestación con IUL 20659, para el nivel de tensión 2 y tipo de inversión III</v>
          </cell>
          <cell r="D2190">
            <v>2</v>
          </cell>
          <cell r="E2190" t="str">
            <v>III</v>
          </cell>
          <cell r="F2190">
            <v>2023</v>
          </cell>
          <cell r="H2190" t="str">
            <v>*N*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616610.8666666667</v>
          </cell>
          <cell r="P2190">
            <v>0</v>
          </cell>
          <cell r="Q2190">
            <v>0</v>
          </cell>
          <cell r="R2190">
            <v>0</v>
          </cell>
          <cell r="S2190">
            <v>616610.8666666667</v>
          </cell>
        </row>
        <row r="2191">
          <cell r="A2191" t="str">
            <v>20660-2-2</v>
          </cell>
          <cell r="B2191" t="str">
            <v>Obras en la subestación con IUL 20660, para el nivel de tensión 2 y tipo de inversión II</v>
          </cell>
          <cell r="D2191">
            <v>2</v>
          </cell>
          <cell r="E2191" t="str">
            <v>II</v>
          </cell>
          <cell r="F2191">
            <v>2023</v>
          </cell>
          <cell r="H2191" t="str">
            <v>*N*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84041076.586666673</v>
          </cell>
          <cell r="P2191">
            <v>0</v>
          </cell>
          <cell r="Q2191">
            <v>0</v>
          </cell>
          <cell r="R2191">
            <v>0</v>
          </cell>
          <cell r="S2191">
            <v>84041076.586666673</v>
          </cell>
        </row>
        <row r="2192">
          <cell r="A2192" t="str">
            <v>20660-2-4</v>
          </cell>
          <cell r="B2192" t="str">
            <v>Obras en la subestación con IUL 20660, para el nivel de tensión 2 y tipo de inversión IV</v>
          </cell>
          <cell r="D2192">
            <v>2</v>
          </cell>
          <cell r="E2192" t="str">
            <v>IV</v>
          </cell>
          <cell r="F2192">
            <v>2023</v>
          </cell>
          <cell r="H2192" t="str">
            <v>*N*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270000</v>
          </cell>
          <cell r="P2192">
            <v>1965000</v>
          </cell>
          <cell r="Q2192">
            <v>0</v>
          </cell>
          <cell r="R2192">
            <v>0</v>
          </cell>
          <cell r="S2192">
            <v>2235000</v>
          </cell>
        </row>
        <row r="2193">
          <cell r="A2193" t="str">
            <v>20660-2-3</v>
          </cell>
          <cell r="B2193" t="str">
            <v>Obras en la subestación con IUL 20660, para el nivel de tensión 2 y tipo de inversión III</v>
          </cell>
          <cell r="D2193">
            <v>2</v>
          </cell>
          <cell r="E2193" t="str">
            <v>III</v>
          </cell>
          <cell r="F2193">
            <v>2023</v>
          </cell>
          <cell r="H2193" t="str">
            <v>*N*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7086640.4799999995</v>
          </cell>
          <cell r="P2193">
            <v>2046000</v>
          </cell>
          <cell r="Q2193">
            <v>0</v>
          </cell>
          <cell r="R2193">
            <v>0</v>
          </cell>
          <cell r="S2193">
            <v>9132640.4800000004</v>
          </cell>
        </row>
        <row r="2194">
          <cell r="A2194" t="str">
            <v>20661-2-3</v>
          </cell>
          <cell r="B2194" t="str">
            <v>Obras en la subestación con IUL 20661, para el nivel de tensión 2 y tipo de inversión III</v>
          </cell>
          <cell r="D2194">
            <v>2</v>
          </cell>
          <cell r="E2194" t="str">
            <v>III</v>
          </cell>
          <cell r="F2194">
            <v>2023</v>
          </cell>
          <cell r="H2194" t="str">
            <v>*N*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3778000</v>
          </cell>
          <cell r="P2194">
            <v>4092000</v>
          </cell>
          <cell r="Q2194">
            <v>0</v>
          </cell>
          <cell r="R2194">
            <v>0</v>
          </cell>
          <cell r="S2194">
            <v>7870000</v>
          </cell>
        </row>
        <row r="2195">
          <cell r="A2195" t="str">
            <v>20661-2-2</v>
          </cell>
          <cell r="B2195" t="str">
            <v>Obras en la subestación con IUL 20661, para el nivel de tensión 2 y tipo de inversión II</v>
          </cell>
          <cell r="D2195">
            <v>2</v>
          </cell>
          <cell r="E2195" t="str">
            <v>II</v>
          </cell>
          <cell r="F2195">
            <v>2023</v>
          </cell>
          <cell r="H2195" t="str">
            <v>*N*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5111000</v>
          </cell>
          <cell r="P2195">
            <v>0</v>
          </cell>
          <cell r="Q2195">
            <v>0</v>
          </cell>
          <cell r="R2195">
            <v>0</v>
          </cell>
          <cell r="S2195">
            <v>5111000</v>
          </cell>
        </row>
        <row r="2196">
          <cell r="A2196" t="str">
            <v>20662-2-2</v>
          </cell>
          <cell r="B2196" t="str">
            <v>Obras en la subestación con IUL 20662, para el nivel de tensión 2 y tipo de inversión II</v>
          </cell>
          <cell r="D2196">
            <v>2</v>
          </cell>
          <cell r="E2196" t="str">
            <v>II</v>
          </cell>
          <cell r="F2196">
            <v>2023</v>
          </cell>
          <cell r="H2196" t="str">
            <v>*N*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114182300.37333336</v>
          </cell>
          <cell r="P2196">
            <v>968000</v>
          </cell>
          <cell r="Q2196">
            <v>0</v>
          </cell>
          <cell r="R2196">
            <v>0</v>
          </cell>
          <cell r="S2196">
            <v>115150300.37333336</v>
          </cell>
        </row>
        <row r="2197">
          <cell r="A2197" t="str">
            <v>20662-2-3</v>
          </cell>
          <cell r="B2197" t="str">
            <v>Obras en la subestación con IUL 20662, para el nivel de tensión 2 y tipo de inversión III</v>
          </cell>
          <cell r="D2197">
            <v>2</v>
          </cell>
          <cell r="E2197" t="str">
            <v>III</v>
          </cell>
          <cell r="F2197">
            <v>2023</v>
          </cell>
          <cell r="H2197" t="str">
            <v>*N*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22688000</v>
          </cell>
          <cell r="P2197">
            <v>3069000</v>
          </cell>
          <cell r="Q2197">
            <v>0</v>
          </cell>
          <cell r="R2197">
            <v>0</v>
          </cell>
          <cell r="S2197">
            <v>25757000</v>
          </cell>
        </row>
        <row r="2198">
          <cell r="A2198" t="str">
            <v>20664-2-2</v>
          </cell>
          <cell r="B2198" t="str">
            <v>Obras en la subestación con IUL 20664, para el nivel de tensión 2 y tipo de inversión II</v>
          </cell>
          <cell r="D2198">
            <v>2</v>
          </cell>
          <cell r="E2198" t="str">
            <v>II</v>
          </cell>
          <cell r="F2198">
            <v>2023</v>
          </cell>
          <cell r="H2198" t="str">
            <v>*N*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4609264</v>
          </cell>
          <cell r="P2198">
            <v>3165000</v>
          </cell>
          <cell r="Q2198">
            <v>0</v>
          </cell>
          <cell r="R2198">
            <v>0</v>
          </cell>
          <cell r="S2198">
            <v>7774264</v>
          </cell>
        </row>
        <row r="2199">
          <cell r="A2199" t="str">
            <v>20665-2-2</v>
          </cell>
          <cell r="B2199" t="str">
            <v>Obras en la subestación con IUL 20665, para el nivel de tensión 2 y tipo de inversión II</v>
          </cell>
          <cell r="D2199">
            <v>2</v>
          </cell>
          <cell r="E2199" t="str">
            <v>II</v>
          </cell>
          <cell r="F2199">
            <v>2023</v>
          </cell>
          <cell r="H2199" t="str">
            <v>*N*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4515720</v>
          </cell>
          <cell r="P2199">
            <v>1200000</v>
          </cell>
          <cell r="Q2199">
            <v>0</v>
          </cell>
          <cell r="R2199">
            <v>0</v>
          </cell>
          <cell r="S2199">
            <v>5715720</v>
          </cell>
        </row>
        <row r="2200">
          <cell r="A2200" t="str">
            <v>20666-2-2</v>
          </cell>
          <cell r="B2200" t="str">
            <v>Obras en la subestación con IUL 20666, para el nivel de tensión 2 y tipo de inversión II</v>
          </cell>
          <cell r="D2200">
            <v>2</v>
          </cell>
          <cell r="E2200" t="str">
            <v>II</v>
          </cell>
          <cell r="F2200">
            <v>2023</v>
          </cell>
          <cell r="H2200" t="str">
            <v>*N*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26517238.916666668</v>
          </cell>
          <cell r="P2200">
            <v>2400000</v>
          </cell>
          <cell r="Q2200">
            <v>0</v>
          </cell>
          <cell r="R2200">
            <v>0</v>
          </cell>
          <cell r="S2200">
            <v>28917238.916666668</v>
          </cell>
        </row>
        <row r="2201">
          <cell r="A2201" t="str">
            <v>20667-2-2</v>
          </cell>
          <cell r="B2201" t="str">
            <v>Obras en la subestación con IUL 20667, para el nivel de tensión 2 y tipo de inversión II</v>
          </cell>
          <cell r="D2201">
            <v>2</v>
          </cell>
          <cell r="E2201" t="str">
            <v>II</v>
          </cell>
          <cell r="F2201">
            <v>2023</v>
          </cell>
          <cell r="H2201" t="str">
            <v>*N*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20745802.666666668</v>
          </cell>
          <cell r="P2201">
            <v>0</v>
          </cell>
          <cell r="Q2201">
            <v>0</v>
          </cell>
          <cell r="R2201">
            <v>0</v>
          </cell>
          <cell r="S2201">
            <v>20745802.666666668</v>
          </cell>
        </row>
        <row r="2202">
          <cell r="A2202" t="str">
            <v>20667-2-4</v>
          </cell>
          <cell r="B2202" t="str">
            <v>Obras en la subestación con IUL 20667, para el nivel de tensión 2 y tipo de inversión IV</v>
          </cell>
          <cell r="D2202">
            <v>2</v>
          </cell>
          <cell r="E2202" t="str">
            <v>IV</v>
          </cell>
          <cell r="F2202">
            <v>2023</v>
          </cell>
          <cell r="H2202" t="str">
            <v>*N*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810000</v>
          </cell>
          <cell r="P2202">
            <v>0</v>
          </cell>
          <cell r="Q2202">
            <v>0</v>
          </cell>
          <cell r="R2202">
            <v>0</v>
          </cell>
          <cell r="S2202">
            <v>810000</v>
          </cell>
        </row>
        <row r="2203">
          <cell r="A2203" t="str">
            <v>20667-2-3</v>
          </cell>
          <cell r="B2203" t="str">
            <v>Obras en la subestación con IUL 20667, para el nivel de tensión 2 y tipo de inversión III</v>
          </cell>
          <cell r="D2203">
            <v>2</v>
          </cell>
          <cell r="E2203" t="str">
            <v>III</v>
          </cell>
          <cell r="F2203">
            <v>2023</v>
          </cell>
          <cell r="H2203" t="str">
            <v>*N*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11431000</v>
          </cell>
          <cell r="P2203">
            <v>0</v>
          </cell>
          <cell r="Q2203">
            <v>0</v>
          </cell>
          <cell r="R2203">
            <v>0</v>
          </cell>
          <cell r="S2203">
            <v>11431000</v>
          </cell>
        </row>
        <row r="2204">
          <cell r="A2204" t="str">
            <v>20668-2-2</v>
          </cell>
          <cell r="B2204" t="str">
            <v>Obras en la subestación con IUL 20668, para el nivel de tensión 2 y tipo de inversión II</v>
          </cell>
          <cell r="D2204">
            <v>2</v>
          </cell>
          <cell r="E2204" t="str">
            <v>II</v>
          </cell>
          <cell r="F2204">
            <v>2023</v>
          </cell>
          <cell r="H2204" t="str">
            <v>*N*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140099365.35999998</v>
          </cell>
          <cell r="P2204">
            <v>7234000</v>
          </cell>
          <cell r="Q2204">
            <v>0</v>
          </cell>
          <cell r="R2204">
            <v>0</v>
          </cell>
          <cell r="S2204">
            <v>147333365.35999998</v>
          </cell>
        </row>
        <row r="2205">
          <cell r="A2205" t="str">
            <v>20668-2-4</v>
          </cell>
          <cell r="B2205" t="str">
            <v>Obras en la subestación con IUL 20668, para el nivel de tensión 2 y tipo de inversión IV</v>
          </cell>
          <cell r="D2205">
            <v>2</v>
          </cell>
          <cell r="E2205" t="str">
            <v>IV</v>
          </cell>
          <cell r="F2205">
            <v>2023</v>
          </cell>
          <cell r="H2205" t="str">
            <v>*N*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9811144.0000000019</v>
          </cell>
          <cell r="P2205">
            <v>49819000</v>
          </cell>
          <cell r="Q2205">
            <v>0</v>
          </cell>
          <cell r="R2205">
            <v>0</v>
          </cell>
          <cell r="S2205">
            <v>59630144</v>
          </cell>
        </row>
        <row r="2206">
          <cell r="A2206" t="str">
            <v>20669-2-2</v>
          </cell>
          <cell r="B2206" t="str">
            <v>Obras en la subestación con IUL 20669, para el nivel de tensión 2 y tipo de inversión II</v>
          </cell>
          <cell r="D2206">
            <v>2</v>
          </cell>
          <cell r="E2206" t="str">
            <v>II</v>
          </cell>
          <cell r="F2206">
            <v>2023</v>
          </cell>
          <cell r="H2206" t="str">
            <v>*N*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540000</v>
          </cell>
          <cell r="P2206">
            <v>0</v>
          </cell>
          <cell r="Q2206">
            <v>0</v>
          </cell>
          <cell r="R2206">
            <v>0</v>
          </cell>
          <cell r="S2206">
            <v>540000</v>
          </cell>
        </row>
        <row r="2207">
          <cell r="A2207" t="str">
            <v>20669-2-3</v>
          </cell>
          <cell r="B2207" t="str">
            <v>Obras en la subestación con IUL 20669, para el nivel de tensión 2 y tipo de inversión III</v>
          </cell>
          <cell r="D2207">
            <v>2</v>
          </cell>
          <cell r="E2207" t="str">
            <v>III</v>
          </cell>
          <cell r="F2207">
            <v>2023</v>
          </cell>
          <cell r="H2207" t="str">
            <v>*N*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3778000</v>
          </cell>
          <cell r="P2207">
            <v>1023000</v>
          </cell>
          <cell r="Q2207">
            <v>0</v>
          </cell>
          <cell r="R2207">
            <v>0</v>
          </cell>
          <cell r="S2207">
            <v>4801000</v>
          </cell>
        </row>
        <row r="2208">
          <cell r="A2208" t="str">
            <v>20670-2-2</v>
          </cell>
          <cell r="B2208" t="str">
            <v>Obras en la subestación con IUL 20670, para el nivel de tensión 2 y tipo de inversión II</v>
          </cell>
          <cell r="D2208">
            <v>2</v>
          </cell>
          <cell r="E2208" t="str">
            <v>II</v>
          </cell>
          <cell r="F2208">
            <v>2023</v>
          </cell>
          <cell r="H2208" t="str">
            <v>*N*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8352808.2133333329</v>
          </cell>
          <cell r="P2208">
            <v>50332000</v>
          </cell>
          <cell r="Q2208">
            <v>0</v>
          </cell>
          <cell r="R2208">
            <v>0</v>
          </cell>
          <cell r="S2208">
            <v>58684808.213333331</v>
          </cell>
        </row>
        <row r="2209">
          <cell r="A2209" t="str">
            <v>20670-2-4</v>
          </cell>
          <cell r="B2209" t="str">
            <v>Obras en la subestación con IUL 20670, para el nivel de tensión 2 y tipo de inversión IV</v>
          </cell>
          <cell r="D2209">
            <v>2</v>
          </cell>
          <cell r="E2209" t="str">
            <v>IV</v>
          </cell>
          <cell r="F2209">
            <v>2023</v>
          </cell>
          <cell r="H2209" t="str">
            <v>*N*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270000</v>
          </cell>
          <cell r="P2209">
            <v>0</v>
          </cell>
          <cell r="Q2209">
            <v>0</v>
          </cell>
          <cell r="R2209">
            <v>0</v>
          </cell>
          <cell r="S2209">
            <v>270000</v>
          </cell>
        </row>
        <row r="2210">
          <cell r="A2210" t="str">
            <v>20671-2-2</v>
          </cell>
          <cell r="B2210" t="str">
            <v>Obras en la subestación con IUL 20671, para el nivel de tensión 2 y tipo de inversión II</v>
          </cell>
          <cell r="D2210">
            <v>2</v>
          </cell>
          <cell r="E2210" t="str">
            <v>II</v>
          </cell>
          <cell r="F2210">
            <v>2023</v>
          </cell>
          <cell r="H2210" t="str">
            <v>*N*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8055717.8133333325</v>
          </cell>
          <cell r="P2210">
            <v>964000</v>
          </cell>
          <cell r="Q2210">
            <v>0</v>
          </cell>
          <cell r="R2210">
            <v>0</v>
          </cell>
          <cell r="S2210">
            <v>9019717.8133333325</v>
          </cell>
        </row>
        <row r="2211">
          <cell r="A2211" t="str">
            <v>20671-2-3</v>
          </cell>
          <cell r="B2211" t="str">
            <v>Obras en la subestación con IUL 20671, para el nivel de tensión 2 y tipo de inversión III</v>
          </cell>
          <cell r="D2211">
            <v>2</v>
          </cell>
          <cell r="E2211" t="str">
            <v>III</v>
          </cell>
          <cell r="F2211">
            <v>2023</v>
          </cell>
          <cell r="H2211" t="str">
            <v>*N*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6541932.9333333327</v>
          </cell>
          <cell r="P2211">
            <v>1023000</v>
          </cell>
          <cell r="Q2211">
            <v>0</v>
          </cell>
          <cell r="R2211">
            <v>0</v>
          </cell>
          <cell r="S2211">
            <v>7564932.9333333327</v>
          </cell>
        </row>
        <row r="2212">
          <cell r="A2212" t="str">
            <v>20673-2-2</v>
          </cell>
          <cell r="B2212" t="str">
            <v>Obras en la subestación con IUL 20673, para el nivel de tensión 2 y tipo de inversión II</v>
          </cell>
          <cell r="D2212">
            <v>2</v>
          </cell>
          <cell r="E2212" t="str">
            <v>II</v>
          </cell>
          <cell r="F2212">
            <v>2023</v>
          </cell>
          <cell r="H2212" t="str">
            <v>*N*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7864000</v>
          </cell>
          <cell r="P2212">
            <v>0</v>
          </cell>
          <cell r="Q2212">
            <v>0</v>
          </cell>
          <cell r="R2212">
            <v>0</v>
          </cell>
          <cell r="S2212">
            <v>7864000</v>
          </cell>
        </row>
        <row r="2213">
          <cell r="A2213" t="str">
            <v>20673-2-3</v>
          </cell>
          <cell r="B2213" t="str">
            <v>Obras en la subestación con IUL 20673, para el nivel de tensión 2 y tipo de inversión III</v>
          </cell>
          <cell r="D2213">
            <v>2</v>
          </cell>
          <cell r="E2213" t="str">
            <v>III</v>
          </cell>
          <cell r="F2213">
            <v>2023</v>
          </cell>
          <cell r="H2213" t="str">
            <v>*N*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11140000</v>
          </cell>
          <cell r="P2213">
            <v>0</v>
          </cell>
          <cell r="Q2213">
            <v>0</v>
          </cell>
          <cell r="R2213">
            <v>0</v>
          </cell>
          <cell r="S2213">
            <v>11140000</v>
          </cell>
        </row>
        <row r="2214">
          <cell r="A2214" t="str">
            <v>20675-2-2</v>
          </cell>
          <cell r="B2214" t="str">
            <v>Obras en la subestación con IUL 20675, para el nivel de tensión 2 y tipo de inversión II</v>
          </cell>
          <cell r="D2214">
            <v>2</v>
          </cell>
          <cell r="E2214" t="str">
            <v>II</v>
          </cell>
          <cell r="F2214">
            <v>2023</v>
          </cell>
          <cell r="H2214" t="str">
            <v>*N*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81928379.199999988</v>
          </cell>
          <cell r="P2214">
            <v>51932000</v>
          </cell>
          <cell r="Q2214">
            <v>0</v>
          </cell>
          <cell r="R2214">
            <v>0</v>
          </cell>
          <cell r="S2214">
            <v>133860379.19999999</v>
          </cell>
        </row>
        <row r="2215">
          <cell r="A2215" t="str">
            <v>20675-2-3</v>
          </cell>
          <cell r="B2215" t="str">
            <v>Obras en la subestación con IUL 20675, para el nivel de tensión 2 y tipo de inversión III</v>
          </cell>
          <cell r="D2215">
            <v>2</v>
          </cell>
          <cell r="E2215" t="str">
            <v>III</v>
          </cell>
          <cell r="F2215">
            <v>2023</v>
          </cell>
          <cell r="H2215" t="str">
            <v>*N*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12974656.639999999</v>
          </cell>
          <cell r="P2215">
            <v>2046000</v>
          </cell>
          <cell r="Q2215">
            <v>0</v>
          </cell>
          <cell r="R2215">
            <v>0</v>
          </cell>
          <cell r="S2215">
            <v>15020656.639999999</v>
          </cell>
        </row>
        <row r="2216">
          <cell r="A2216" t="str">
            <v>20675-2-4</v>
          </cell>
          <cell r="B2216" t="str">
            <v>Obras en la subestación con IUL 20675, para el nivel de tensión 2 y tipo de inversión IV</v>
          </cell>
          <cell r="D2216">
            <v>2</v>
          </cell>
          <cell r="E2216" t="str">
            <v>IV</v>
          </cell>
          <cell r="F2216">
            <v>2023</v>
          </cell>
          <cell r="H2216" t="str">
            <v>*N*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6299000</v>
          </cell>
          <cell r="P2216">
            <v>48367000</v>
          </cell>
          <cell r="Q2216">
            <v>0</v>
          </cell>
          <cell r="R2216">
            <v>0</v>
          </cell>
          <cell r="S2216">
            <v>54666000</v>
          </cell>
        </row>
        <row r="2217">
          <cell r="A2217" t="str">
            <v>20677-2-2</v>
          </cell>
          <cell r="B2217" t="str">
            <v>Obras en la subestación con IUL 20677, para el nivel de tensión 2 y tipo de inversión II</v>
          </cell>
          <cell r="D2217">
            <v>2</v>
          </cell>
          <cell r="E2217" t="str">
            <v>II</v>
          </cell>
          <cell r="F2217">
            <v>2023</v>
          </cell>
          <cell r="H2217" t="str">
            <v>*N*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26618676.099999998</v>
          </cell>
          <cell r="P2217">
            <v>4332000</v>
          </cell>
          <cell r="Q2217">
            <v>0</v>
          </cell>
          <cell r="R2217">
            <v>0</v>
          </cell>
          <cell r="S2217">
            <v>30950676.099999998</v>
          </cell>
        </row>
        <row r="2218">
          <cell r="A2218" t="str">
            <v>20677-2-4</v>
          </cell>
          <cell r="B2218" t="str">
            <v>Obras en la subestación con IUL 20677, para el nivel de tensión 2 y tipo de inversión IV</v>
          </cell>
          <cell r="D2218">
            <v>2</v>
          </cell>
          <cell r="E2218" t="str">
            <v>IV</v>
          </cell>
          <cell r="F2218">
            <v>2023</v>
          </cell>
          <cell r="H2218" t="str">
            <v>*N*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6569000</v>
          </cell>
          <cell r="P2218">
            <v>96734000</v>
          </cell>
          <cell r="Q2218">
            <v>0</v>
          </cell>
          <cell r="R2218">
            <v>0</v>
          </cell>
          <cell r="S2218">
            <v>103303000</v>
          </cell>
        </row>
        <row r="2219">
          <cell r="A2219" t="str">
            <v>20677-2-3</v>
          </cell>
          <cell r="B2219" t="str">
            <v>Obras en la subestación con IUL 20677, para el nivel de tensión 2 y tipo de inversión III</v>
          </cell>
          <cell r="D2219">
            <v>2</v>
          </cell>
          <cell r="E2219" t="str">
            <v>III</v>
          </cell>
          <cell r="F2219">
            <v>2023</v>
          </cell>
          <cell r="H2219" t="str">
            <v>*N*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10480021.473333335</v>
          </cell>
          <cell r="P2219">
            <v>1023000</v>
          </cell>
          <cell r="Q2219">
            <v>0</v>
          </cell>
          <cell r="R2219">
            <v>0</v>
          </cell>
          <cell r="S2219">
            <v>11503021.473333335</v>
          </cell>
        </row>
        <row r="2220">
          <cell r="A2220" t="str">
            <v>20678-2-3</v>
          </cell>
          <cell r="B2220" t="str">
            <v>Obras en la subestación con IUL 20678, para el nivel de tensión 2 y tipo de inversión III</v>
          </cell>
          <cell r="D2220">
            <v>2</v>
          </cell>
          <cell r="E2220" t="str">
            <v>III</v>
          </cell>
          <cell r="F2220">
            <v>2023</v>
          </cell>
          <cell r="H2220" t="str">
            <v>*N*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252237490.26666665</v>
          </cell>
          <cell r="P2220">
            <v>8184000</v>
          </cell>
          <cell r="Q2220">
            <v>0</v>
          </cell>
          <cell r="R2220">
            <v>0</v>
          </cell>
          <cell r="S2220">
            <v>260421490.26666665</v>
          </cell>
        </row>
        <row r="2221">
          <cell r="A2221" t="str">
            <v>20678-2-2</v>
          </cell>
          <cell r="B2221" t="str">
            <v>Obras en la subestación con IUL 20678, para el nivel de tensión 2 y tipo de inversión II</v>
          </cell>
          <cell r="D2221">
            <v>2</v>
          </cell>
          <cell r="E2221" t="str">
            <v>II</v>
          </cell>
          <cell r="F2221">
            <v>2023</v>
          </cell>
          <cell r="H2221" t="str">
            <v>*N*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302372832.93333352</v>
          </cell>
          <cell r="P2221">
            <v>968000</v>
          </cell>
          <cell r="Q2221">
            <v>0</v>
          </cell>
          <cell r="R2221">
            <v>0</v>
          </cell>
          <cell r="S2221">
            <v>303340832.93333352</v>
          </cell>
        </row>
        <row r="2222">
          <cell r="A2222" t="str">
            <v>20678-2-4</v>
          </cell>
          <cell r="B2222" t="str">
            <v>Obras en la subestación con IUL 20678, para el nivel de tensión 2 y tipo de inversión IV</v>
          </cell>
          <cell r="D2222">
            <v>2</v>
          </cell>
          <cell r="E2222" t="str">
            <v>IV</v>
          </cell>
          <cell r="F2222">
            <v>2023</v>
          </cell>
          <cell r="H2222" t="str">
            <v>*N*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1350000</v>
          </cell>
          <cell r="P2222">
            <v>0</v>
          </cell>
          <cell r="Q2222">
            <v>0</v>
          </cell>
          <cell r="R2222">
            <v>0</v>
          </cell>
          <cell r="S2222">
            <v>1350000</v>
          </cell>
        </row>
        <row r="2223">
          <cell r="A2223" t="str">
            <v>20679-2-2</v>
          </cell>
          <cell r="B2223" t="str">
            <v>Obras en la subestación con IUL 20679, para el nivel de tensión 2 y tipo de inversión II</v>
          </cell>
          <cell r="D2223">
            <v>2</v>
          </cell>
          <cell r="E2223" t="str">
            <v>II</v>
          </cell>
          <cell r="F2223">
            <v>2023</v>
          </cell>
          <cell r="H2223" t="str">
            <v>*N*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30598874.666666668</v>
          </cell>
          <cell r="P2223">
            <v>1200000</v>
          </cell>
          <cell r="Q2223">
            <v>0</v>
          </cell>
          <cell r="R2223">
            <v>0</v>
          </cell>
          <cell r="S2223">
            <v>31798874.666666668</v>
          </cell>
        </row>
        <row r="2224">
          <cell r="A2224" t="str">
            <v>20679-2-4</v>
          </cell>
          <cell r="B2224" t="str">
            <v>Obras en la subestación con IUL 20679, para el nivel de tensión 2 y tipo de inversión IV</v>
          </cell>
          <cell r="D2224">
            <v>2</v>
          </cell>
          <cell r="E2224" t="str">
            <v>IV</v>
          </cell>
          <cell r="F2224">
            <v>2023</v>
          </cell>
          <cell r="H2224" t="str">
            <v>*N*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270000</v>
          </cell>
          <cell r="P2224">
            <v>962000</v>
          </cell>
          <cell r="Q2224">
            <v>0</v>
          </cell>
          <cell r="R2224">
            <v>0</v>
          </cell>
          <cell r="S2224">
            <v>1232000</v>
          </cell>
        </row>
        <row r="2225">
          <cell r="A2225" t="str">
            <v>20679-2-3</v>
          </cell>
          <cell r="B2225" t="str">
            <v>Obras en la subestación con IUL 20679, para el nivel de tensión 2 y tipo de inversión III</v>
          </cell>
          <cell r="D2225">
            <v>2</v>
          </cell>
          <cell r="E2225" t="str">
            <v>III</v>
          </cell>
          <cell r="F2225">
            <v>2023</v>
          </cell>
          <cell r="H2225" t="str">
            <v>*N*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10040358.300000001</v>
          </cell>
          <cell r="P2225">
            <v>484000</v>
          </cell>
          <cell r="Q2225">
            <v>0</v>
          </cell>
          <cell r="R2225">
            <v>0</v>
          </cell>
          <cell r="S2225">
            <v>10524358.300000001</v>
          </cell>
        </row>
        <row r="2226">
          <cell r="A2226" t="str">
            <v>20680-2-2</v>
          </cell>
          <cell r="B2226" t="str">
            <v>Obras en la subestación con IUL 20680, para el nivel de tensión 2 y tipo de inversión II</v>
          </cell>
          <cell r="D2226">
            <v>2</v>
          </cell>
          <cell r="E2226" t="str">
            <v>II</v>
          </cell>
          <cell r="F2226">
            <v>2023</v>
          </cell>
          <cell r="H2226" t="str">
            <v>*N*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4048000</v>
          </cell>
          <cell r="P2226">
            <v>45399000</v>
          </cell>
          <cell r="Q2226">
            <v>0</v>
          </cell>
          <cell r="R2226">
            <v>0</v>
          </cell>
          <cell r="S2226">
            <v>49447000</v>
          </cell>
        </row>
        <row r="2227">
          <cell r="A2227" t="str">
            <v>20680-2-3</v>
          </cell>
          <cell r="B2227" t="str">
            <v>Obras en la subestación con IUL 20680, para el nivel de tensión 2 y tipo de inversión III</v>
          </cell>
          <cell r="D2227">
            <v>2</v>
          </cell>
          <cell r="E2227" t="str">
            <v>III</v>
          </cell>
          <cell r="F2227">
            <v>2023</v>
          </cell>
          <cell r="H2227" t="str">
            <v>*N*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6029000</v>
          </cell>
          <cell r="P2227">
            <v>3069000</v>
          </cell>
          <cell r="Q2227">
            <v>0</v>
          </cell>
          <cell r="R2227">
            <v>0</v>
          </cell>
          <cell r="S2227">
            <v>9098000</v>
          </cell>
        </row>
        <row r="2228">
          <cell r="A2228" t="str">
            <v>20681-2-2</v>
          </cell>
          <cell r="B2228" t="str">
            <v>Obras en la subestación con IUL 20681, para el nivel de tensión 2 y tipo de inversión II</v>
          </cell>
          <cell r="D2228">
            <v>2</v>
          </cell>
          <cell r="E2228" t="str">
            <v>II</v>
          </cell>
          <cell r="F2228">
            <v>2023</v>
          </cell>
          <cell r="H2228" t="str">
            <v>*N*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435105.16000000003</v>
          </cell>
          <cell r="P2228">
            <v>962000</v>
          </cell>
          <cell r="Q2228">
            <v>0</v>
          </cell>
          <cell r="R2228">
            <v>0</v>
          </cell>
          <cell r="S2228">
            <v>1397105.1600000001</v>
          </cell>
        </row>
        <row r="2229">
          <cell r="A2229" t="str">
            <v>20681-2-3</v>
          </cell>
          <cell r="B2229" t="str">
            <v>Obras en la subestación con IUL 20681, para el nivel de tensión 2 y tipo de inversión III</v>
          </cell>
          <cell r="D2229">
            <v>2</v>
          </cell>
          <cell r="E2229" t="str">
            <v>III</v>
          </cell>
          <cell r="F2229">
            <v>2023</v>
          </cell>
          <cell r="H2229" t="str">
            <v>*N*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6029000</v>
          </cell>
          <cell r="P2229">
            <v>3069000</v>
          </cell>
          <cell r="Q2229">
            <v>0</v>
          </cell>
          <cell r="R2229">
            <v>0</v>
          </cell>
          <cell r="S2229">
            <v>9098000</v>
          </cell>
        </row>
        <row r="2230">
          <cell r="A2230" t="str">
            <v>20682-2-2</v>
          </cell>
          <cell r="B2230" t="str">
            <v>Obras en la subestación con IUL 20682, para el nivel de tensión 2 y tipo de inversión II</v>
          </cell>
          <cell r="D2230">
            <v>2</v>
          </cell>
          <cell r="E2230" t="str">
            <v>II</v>
          </cell>
          <cell r="F2230">
            <v>2023</v>
          </cell>
          <cell r="H2230" t="str">
            <v>*N*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4588000</v>
          </cell>
          <cell r="P2230">
            <v>0</v>
          </cell>
          <cell r="Q2230">
            <v>0</v>
          </cell>
          <cell r="R2230">
            <v>0</v>
          </cell>
          <cell r="S2230">
            <v>4588000</v>
          </cell>
        </row>
        <row r="2231">
          <cell r="A2231" t="str">
            <v>20682-2-4</v>
          </cell>
          <cell r="B2231" t="str">
            <v>Obras en la subestación con IUL 20682, para el nivel de tensión 2 y tipo de inversión IV</v>
          </cell>
          <cell r="D2231">
            <v>2</v>
          </cell>
          <cell r="E2231" t="str">
            <v>IV</v>
          </cell>
          <cell r="F2231">
            <v>2023</v>
          </cell>
          <cell r="H2231" t="str">
            <v>*N*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270000</v>
          </cell>
          <cell r="P2231">
            <v>0</v>
          </cell>
          <cell r="Q2231">
            <v>0</v>
          </cell>
          <cell r="R2231">
            <v>0</v>
          </cell>
          <cell r="S2231">
            <v>270000</v>
          </cell>
        </row>
        <row r="2232">
          <cell r="A2232" t="str">
            <v>20682-2-3</v>
          </cell>
          <cell r="B2232" t="str">
            <v>Obras en la subestación con IUL 20682, para el nivel de tensión 2 y tipo de inversión III</v>
          </cell>
          <cell r="D2232">
            <v>2</v>
          </cell>
          <cell r="E2232" t="str">
            <v>III</v>
          </cell>
          <cell r="F2232">
            <v>2023</v>
          </cell>
          <cell r="H2232" t="str">
            <v>*N*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809155.6</v>
          </cell>
          <cell r="P2232">
            <v>2046000</v>
          </cell>
          <cell r="Q2232">
            <v>0</v>
          </cell>
          <cell r="R2232">
            <v>0</v>
          </cell>
          <cell r="S2232">
            <v>2855155.6</v>
          </cell>
        </row>
        <row r="2233">
          <cell r="A2233" t="str">
            <v>20683-3-2</v>
          </cell>
          <cell r="B2233" t="str">
            <v>Obras en la subestación con IUL 20683, para el nivel de tensión 3 y tipo de inversión II</v>
          </cell>
          <cell r="D2233">
            <v>3</v>
          </cell>
          <cell r="E2233" t="str">
            <v>II</v>
          </cell>
          <cell r="F2233">
            <v>2023</v>
          </cell>
          <cell r="H2233" t="str">
            <v>*N*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89589216</v>
          </cell>
          <cell r="P2233">
            <v>0</v>
          </cell>
          <cell r="Q2233">
            <v>0</v>
          </cell>
          <cell r="R2233">
            <v>0</v>
          </cell>
          <cell r="S2233">
            <v>89589216</v>
          </cell>
        </row>
        <row r="2234">
          <cell r="A2234" t="str">
            <v>20683-3-3</v>
          </cell>
          <cell r="B2234" t="str">
            <v>Obras en la subestación con IUL 20683, para el nivel de tensión 3 y tipo de inversión III</v>
          </cell>
          <cell r="D2234">
            <v>3</v>
          </cell>
          <cell r="E2234" t="str">
            <v>III</v>
          </cell>
          <cell r="F2234">
            <v>2023</v>
          </cell>
          <cell r="H2234" t="str">
            <v>*N*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53883150.079999998</v>
          </cell>
          <cell r="P2234">
            <v>0</v>
          </cell>
          <cell r="Q2234">
            <v>0</v>
          </cell>
          <cell r="R2234">
            <v>0</v>
          </cell>
          <cell r="S2234">
            <v>53883150.079999998</v>
          </cell>
        </row>
        <row r="2235">
          <cell r="A2235" t="str">
            <v>20689-2-2</v>
          </cell>
          <cell r="B2235" t="str">
            <v>Obras en la subestación con IUL 20689, para el nivel de tensión 2 y tipo de inversión II</v>
          </cell>
          <cell r="D2235">
            <v>2</v>
          </cell>
          <cell r="E2235" t="str">
            <v>II</v>
          </cell>
          <cell r="F2235">
            <v>2023</v>
          </cell>
          <cell r="H2235" t="str">
            <v>*N*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10779576.000000002</v>
          </cell>
          <cell r="P2235">
            <v>2400000</v>
          </cell>
          <cell r="Q2235">
            <v>0</v>
          </cell>
          <cell r="R2235">
            <v>0</v>
          </cell>
          <cell r="S2235">
            <v>13179576.000000002</v>
          </cell>
        </row>
        <row r="2236">
          <cell r="A2236" t="str">
            <v>20689-2-3</v>
          </cell>
          <cell r="B2236" t="str">
            <v>Obras en la subestación con IUL 20689, para el nivel de tensión 2 y tipo de inversión III</v>
          </cell>
          <cell r="D2236">
            <v>2</v>
          </cell>
          <cell r="E2236" t="str">
            <v>III</v>
          </cell>
          <cell r="F2236">
            <v>2023</v>
          </cell>
          <cell r="H2236" t="str">
            <v>*N*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10411917.866666667</v>
          </cell>
          <cell r="P2236">
            <v>4092000</v>
          </cell>
          <cell r="Q2236">
            <v>0</v>
          </cell>
          <cell r="R2236">
            <v>0</v>
          </cell>
          <cell r="S2236">
            <v>14503917.866666667</v>
          </cell>
        </row>
        <row r="2237">
          <cell r="A2237" t="str">
            <v>20690-2-2</v>
          </cell>
          <cell r="B2237" t="str">
            <v>Obras en la subestación con IUL 20690, para el nivel de tensión 2 y tipo de inversión II</v>
          </cell>
          <cell r="D2237">
            <v>2</v>
          </cell>
          <cell r="E2237" t="str">
            <v>II</v>
          </cell>
          <cell r="F2237">
            <v>2023</v>
          </cell>
          <cell r="H2237" t="str">
            <v>*N*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8726133.4399999995</v>
          </cell>
          <cell r="P2237">
            <v>0</v>
          </cell>
          <cell r="Q2237">
            <v>0</v>
          </cell>
          <cell r="R2237">
            <v>0</v>
          </cell>
          <cell r="S2237">
            <v>8726133.4399999995</v>
          </cell>
        </row>
        <row r="2238">
          <cell r="A2238" t="str">
            <v>20690-2-3</v>
          </cell>
          <cell r="B2238" t="str">
            <v>Obras en la subestación con IUL 20690, para el nivel de tensión 2 y tipo de inversión III</v>
          </cell>
          <cell r="D2238">
            <v>2</v>
          </cell>
          <cell r="E2238" t="str">
            <v>III</v>
          </cell>
          <cell r="F2238">
            <v>2023</v>
          </cell>
          <cell r="H2238" t="str">
            <v>*N*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1245070.6399999999</v>
          </cell>
          <cell r="P2238">
            <v>6315000</v>
          </cell>
          <cell r="Q2238">
            <v>0</v>
          </cell>
          <cell r="R2238">
            <v>0</v>
          </cell>
          <cell r="S2238">
            <v>7560070.6399999997</v>
          </cell>
        </row>
        <row r="2239">
          <cell r="A2239" t="str">
            <v>20691-2-3</v>
          </cell>
          <cell r="B2239" t="str">
            <v>Obras en la subestación con IUL 20691, para el nivel de tensión 2 y tipo de inversión III</v>
          </cell>
          <cell r="D2239">
            <v>2</v>
          </cell>
          <cell r="E2239" t="str">
            <v>III</v>
          </cell>
          <cell r="F2239">
            <v>2023</v>
          </cell>
          <cell r="H2239" t="str">
            <v>*N*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15402740.213333333</v>
          </cell>
          <cell r="P2239">
            <v>45012000</v>
          </cell>
          <cell r="Q2239">
            <v>0</v>
          </cell>
          <cell r="R2239">
            <v>0</v>
          </cell>
          <cell r="S2239">
            <v>60414740.213333331</v>
          </cell>
        </row>
        <row r="2240">
          <cell r="A2240" t="str">
            <v>20691-2-2</v>
          </cell>
          <cell r="B2240" t="str">
            <v>Obras en la subestación con IUL 20691, para el nivel de tensión 2 y tipo de inversión II</v>
          </cell>
          <cell r="D2240">
            <v>2</v>
          </cell>
          <cell r="E2240" t="str">
            <v>II</v>
          </cell>
          <cell r="F2240">
            <v>2023</v>
          </cell>
          <cell r="H2240" t="str">
            <v>*N*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203629086.42000005</v>
          </cell>
          <cell r="P2240">
            <v>60143000</v>
          </cell>
          <cell r="Q2240">
            <v>0</v>
          </cell>
          <cell r="R2240">
            <v>0</v>
          </cell>
          <cell r="S2240">
            <v>263772086.42000005</v>
          </cell>
        </row>
        <row r="2241">
          <cell r="A2241" t="str">
            <v>20692-2-2</v>
          </cell>
          <cell r="B2241" t="str">
            <v>Obras en la subestación con IUL 20692, para el nivel de tensión 2 y tipo de inversión II</v>
          </cell>
          <cell r="D2241">
            <v>2</v>
          </cell>
          <cell r="E2241" t="str">
            <v>II</v>
          </cell>
          <cell r="F2241">
            <v>2023</v>
          </cell>
          <cell r="H2241" t="str">
            <v>*N*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26781268.653333332</v>
          </cell>
          <cell r="P2241">
            <v>2400000</v>
          </cell>
          <cell r="Q2241">
            <v>0</v>
          </cell>
          <cell r="R2241">
            <v>0</v>
          </cell>
          <cell r="S2241">
            <v>29181268.653333332</v>
          </cell>
        </row>
        <row r="2242">
          <cell r="A2242" t="str">
            <v>20692-2-3</v>
          </cell>
          <cell r="B2242" t="str">
            <v>Obras en la subestación con IUL 20692, para el nivel de tensión 2 y tipo de inversión III</v>
          </cell>
          <cell r="D2242">
            <v>2</v>
          </cell>
          <cell r="E2242" t="str">
            <v>III</v>
          </cell>
          <cell r="F2242">
            <v>2023</v>
          </cell>
          <cell r="H2242" t="str">
            <v>*N*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6885767.7333333325</v>
          </cell>
          <cell r="P2242">
            <v>9207000</v>
          </cell>
          <cell r="Q2242">
            <v>0</v>
          </cell>
          <cell r="R2242">
            <v>0</v>
          </cell>
          <cell r="S2242">
            <v>16092767.733333332</v>
          </cell>
        </row>
        <row r="2243">
          <cell r="A2243" t="str">
            <v>20693-2-2</v>
          </cell>
          <cell r="B2243" t="str">
            <v>Obras en la subestación con IUL 20693, para el nivel de tensión 2 y tipo de inversión II</v>
          </cell>
          <cell r="D2243">
            <v>2</v>
          </cell>
          <cell r="E2243" t="str">
            <v>II</v>
          </cell>
          <cell r="F2243">
            <v>2023</v>
          </cell>
          <cell r="H2243" t="str">
            <v>*N*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19818320.346666668</v>
          </cell>
          <cell r="P2243">
            <v>0</v>
          </cell>
          <cell r="Q2243">
            <v>0</v>
          </cell>
          <cell r="R2243">
            <v>0</v>
          </cell>
          <cell r="S2243">
            <v>19818320.346666668</v>
          </cell>
        </row>
        <row r="2244">
          <cell r="A2244" t="str">
            <v>20693-2-3</v>
          </cell>
          <cell r="B2244" t="str">
            <v>Obras en la subestación con IUL 20693, para el nivel de tensión 2 y tipo de inversión III</v>
          </cell>
          <cell r="D2244">
            <v>2</v>
          </cell>
          <cell r="E2244" t="str">
            <v>III</v>
          </cell>
          <cell r="F2244">
            <v>2023</v>
          </cell>
          <cell r="H2244" t="str">
            <v>*N*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11969019.626666667</v>
          </cell>
          <cell r="P2244">
            <v>18414000</v>
          </cell>
          <cell r="Q2244">
            <v>0</v>
          </cell>
          <cell r="R2244">
            <v>0</v>
          </cell>
          <cell r="S2244">
            <v>30383019.626666665</v>
          </cell>
        </row>
        <row r="2245">
          <cell r="A2245" t="str">
            <v>20694-2-3</v>
          </cell>
          <cell r="B2245" t="str">
            <v>Obras en la subestación con IUL 20694, para el nivel de tensión 2 y tipo de inversión III</v>
          </cell>
          <cell r="D2245">
            <v>2</v>
          </cell>
          <cell r="E2245" t="str">
            <v>III</v>
          </cell>
          <cell r="F2245">
            <v>2023</v>
          </cell>
          <cell r="H2245" t="str">
            <v>*N*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3778000</v>
          </cell>
          <cell r="P2245">
            <v>0</v>
          </cell>
          <cell r="Q2245">
            <v>0</v>
          </cell>
          <cell r="R2245">
            <v>0</v>
          </cell>
          <cell r="S2245">
            <v>3778000</v>
          </cell>
        </row>
        <row r="2246">
          <cell r="A2246" t="str">
            <v>20694-2-2</v>
          </cell>
          <cell r="B2246" t="str">
            <v>Obras en la subestación con IUL 20694, para el nivel de tensión 2 y tipo de inversión II</v>
          </cell>
          <cell r="D2246">
            <v>2</v>
          </cell>
          <cell r="E2246" t="str">
            <v>II</v>
          </cell>
          <cell r="F2246">
            <v>2023</v>
          </cell>
          <cell r="H2246" t="str">
            <v>*N*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5315000</v>
          </cell>
          <cell r="P2246">
            <v>0</v>
          </cell>
          <cell r="Q2246">
            <v>0</v>
          </cell>
          <cell r="R2246">
            <v>0</v>
          </cell>
          <cell r="S2246">
            <v>5315000</v>
          </cell>
        </row>
        <row r="2247">
          <cell r="A2247" t="str">
            <v>20695-2-2</v>
          </cell>
          <cell r="B2247" t="str">
            <v>Obras en la subestación con IUL 20695, para el nivel de tensión 2 y tipo de inversión II</v>
          </cell>
          <cell r="D2247">
            <v>2</v>
          </cell>
          <cell r="E2247" t="str">
            <v>II</v>
          </cell>
          <cell r="F2247">
            <v>2023</v>
          </cell>
          <cell r="H2247" t="str">
            <v>*N*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54482735</v>
          </cell>
          <cell r="P2247">
            <v>2400000</v>
          </cell>
          <cell r="Q2247">
            <v>0</v>
          </cell>
          <cell r="R2247">
            <v>0</v>
          </cell>
          <cell r="S2247">
            <v>56882735</v>
          </cell>
        </row>
        <row r="2248">
          <cell r="A2248" t="str">
            <v>20696-2-4</v>
          </cell>
          <cell r="B2248" t="str">
            <v>Obras en la subestación con IUL 20696, para el nivel de tensión 2 y tipo de inversión IV</v>
          </cell>
          <cell r="D2248">
            <v>2</v>
          </cell>
          <cell r="E2248" t="str">
            <v>IV</v>
          </cell>
          <cell r="F2248">
            <v>2023</v>
          </cell>
          <cell r="H2248" t="str">
            <v>*N*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5507242.666666666</v>
          </cell>
          <cell r="P2248">
            <v>2927000</v>
          </cell>
          <cell r="Q2248">
            <v>0</v>
          </cell>
          <cell r="R2248">
            <v>0</v>
          </cell>
          <cell r="S2248">
            <v>8434242.666666666</v>
          </cell>
        </row>
        <row r="2249">
          <cell r="A2249" t="str">
            <v>20697-2-2</v>
          </cell>
          <cell r="B2249" t="str">
            <v>Obras en la subestación con IUL 20697, para el nivel de tensión 2 y tipo de inversión II</v>
          </cell>
          <cell r="D2249">
            <v>2</v>
          </cell>
          <cell r="E2249" t="str">
            <v>II</v>
          </cell>
          <cell r="F2249">
            <v>2023</v>
          </cell>
          <cell r="H2249" t="str">
            <v>*N*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270000</v>
          </cell>
          <cell r="P2249">
            <v>0</v>
          </cell>
          <cell r="Q2249">
            <v>0</v>
          </cell>
          <cell r="R2249">
            <v>0</v>
          </cell>
          <cell r="S2249">
            <v>270000</v>
          </cell>
        </row>
        <row r="2250">
          <cell r="A2250" t="str">
            <v>20697-2-3</v>
          </cell>
          <cell r="B2250" t="str">
            <v>Obras en la subestación con IUL 20697, para el nivel de tensión 2 y tipo de inversión III</v>
          </cell>
          <cell r="D2250">
            <v>2</v>
          </cell>
          <cell r="E2250" t="str">
            <v>III</v>
          </cell>
          <cell r="F2250">
            <v>2023</v>
          </cell>
          <cell r="H2250" t="str">
            <v>*N*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4086000</v>
          </cell>
          <cell r="P2250">
            <v>2026000</v>
          </cell>
          <cell r="Q2250">
            <v>0</v>
          </cell>
          <cell r="R2250">
            <v>0</v>
          </cell>
          <cell r="S2250">
            <v>6112000</v>
          </cell>
        </row>
        <row r="2251">
          <cell r="A2251" t="str">
            <v>20698-2-2</v>
          </cell>
          <cell r="B2251" t="str">
            <v>Obras en la subestación con IUL 20698, para el nivel de tensión 2 y tipo de inversión II</v>
          </cell>
          <cell r="D2251">
            <v>2</v>
          </cell>
          <cell r="E2251" t="str">
            <v>II</v>
          </cell>
          <cell r="F2251">
            <v>2023</v>
          </cell>
          <cell r="H2251" t="str">
            <v>*N*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14151785.440000001</v>
          </cell>
          <cell r="P2251">
            <v>1446000</v>
          </cell>
          <cell r="Q2251">
            <v>0</v>
          </cell>
          <cell r="R2251">
            <v>0</v>
          </cell>
          <cell r="S2251">
            <v>15597785.440000001</v>
          </cell>
        </row>
        <row r="2252">
          <cell r="A2252" t="str">
            <v>20698-2-3</v>
          </cell>
          <cell r="B2252" t="str">
            <v>Obras en la subestación con IUL 20698, para el nivel de tensión 2 y tipo de inversión III</v>
          </cell>
          <cell r="D2252">
            <v>2</v>
          </cell>
          <cell r="E2252" t="str">
            <v>III</v>
          </cell>
          <cell r="F2252">
            <v>2023</v>
          </cell>
          <cell r="H2252" t="str">
            <v>*N*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12058000</v>
          </cell>
          <cell r="P2252">
            <v>48081000</v>
          </cell>
          <cell r="Q2252">
            <v>0</v>
          </cell>
          <cell r="R2252">
            <v>0</v>
          </cell>
          <cell r="S2252">
            <v>60139000</v>
          </cell>
        </row>
        <row r="2253">
          <cell r="A2253" t="str">
            <v>20699-2-3</v>
          </cell>
          <cell r="B2253" t="str">
            <v>Obras en la subestación con IUL 20699, para el nivel de tensión 2 y tipo de inversión III</v>
          </cell>
          <cell r="D2253">
            <v>2</v>
          </cell>
          <cell r="E2253" t="str">
            <v>III</v>
          </cell>
          <cell r="F2253">
            <v>2023</v>
          </cell>
          <cell r="H2253" t="str">
            <v>*N*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17079818.533333335</v>
          </cell>
          <cell r="P2253">
            <v>2046000</v>
          </cell>
          <cell r="Q2253">
            <v>0</v>
          </cell>
          <cell r="R2253">
            <v>0</v>
          </cell>
          <cell r="S2253">
            <v>19125818.533333335</v>
          </cell>
        </row>
        <row r="2254">
          <cell r="A2254" t="str">
            <v>20699-2-2</v>
          </cell>
          <cell r="B2254" t="str">
            <v>Obras en la subestación con IUL 20699, para el nivel de tensión 2 y tipo de inversión II</v>
          </cell>
          <cell r="D2254">
            <v>2</v>
          </cell>
          <cell r="E2254" t="str">
            <v>II</v>
          </cell>
          <cell r="F2254">
            <v>2023</v>
          </cell>
          <cell r="H2254" t="str">
            <v>*N*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9896258.6666666679</v>
          </cell>
          <cell r="P2254">
            <v>0</v>
          </cell>
          <cell r="Q2254">
            <v>0</v>
          </cell>
          <cell r="R2254">
            <v>0</v>
          </cell>
          <cell r="S2254">
            <v>9896258.6666666679</v>
          </cell>
        </row>
        <row r="2255">
          <cell r="A2255" t="str">
            <v>20700-2-2</v>
          </cell>
          <cell r="B2255" t="str">
            <v>Obras en la subestación con IUL 20700, para el nivel de tensión 2 y tipo de inversión II</v>
          </cell>
          <cell r="D2255">
            <v>2</v>
          </cell>
          <cell r="E2255" t="str">
            <v>II</v>
          </cell>
          <cell r="F2255">
            <v>2023</v>
          </cell>
          <cell r="H2255" t="str">
            <v>*N*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75238006.859999999</v>
          </cell>
          <cell r="P2255">
            <v>2400000</v>
          </cell>
          <cell r="Q2255">
            <v>0</v>
          </cell>
          <cell r="R2255">
            <v>0</v>
          </cell>
          <cell r="S2255">
            <v>77638006.859999999</v>
          </cell>
        </row>
        <row r="2256">
          <cell r="A2256" t="str">
            <v>20700-2-3</v>
          </cell>
          <cell r="B2256" t="str">
            <v>Obras en la subestación con IUL 20700, para el nivel de tensión 2 y tipo de inversión III</v>
          </cell>
          <cell r="D2256">
            <v>2</v>
          </cell>
          <cell r="E2256" t="str">
            <v>III</v>
          </cell>
          <cell r="F2256">
            <v>2023</v>
          </cell>
          <cell r="H2256" t="str">
            <v>*N*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4358524.8533333335</v>
          </cell>
          <cell r="P2256">
            <v>4092000</v>
          </cell>
          <cell r="Q2256">
            <v>0</v>
          </cell>
          <cell r="R2256">
            <v>0</v>
          </cell>
          <cell r="S2256">
            <v>8450524.8533333335</v>
          </cell>
        </row>
        <row r="2257">
          <cell r="A2257" t="str">
            <v>20701-2-2</v>
          </cell>
          <cell r="B2257" t="str">
            <v>Obras en la subestación con IUL 20701, para el nivel de tensión 2 y tipo de inversión II</v>
          </cell>
          <cell r="D2257">
            <v>2</v>
          </cell>
          <cell r="E2257" t="str">
            <v>II</v>
          </cell>
          <cell r="F2257">
            <v>2023</v>
          </cell>
          <cell r="H2257" t="str">
            <v>*N*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3215000</v>
          </cell>
          <cell r="P2257">
            <v>0</v>
          </cell>
          <cell r="Q2257">
            <v>0</v>
          </cell>
          <cell r="R2257">
            <v>0</v>
          </cell>
          <cell r="S2257">
            <v>3215000</v>
          </cell>
        </row>
        <row r="2258">
          <cell r="A2258" t="str">
            <v>20702-2-2</v>
          </cell>
          <cell r="B2258" t="str">
            <v>Obras en la subestación con IUL 20702, para el nivel de tensión 2 y tipo de inversión II</v>
          </cell>
          <cell r="D2258">
            <v>2</v>
          </cell>
          <cell r="E2258" t="str">
            <v>II</v>
          </cell>
          <cell r="F2258">
            <v>2023</v>
          </cell>
          <cell r="H2258" t="str">
            <v>*N*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56815617.520000003</v>
          </cell>
          <cell r="P2258">
            <v>1200000</v>
          </cell>
          <cell r="Q2258">
            <v>0</v>
          </cell>
          <cell r="R2258">
            <v>0</v>
          </cell>
          <cell r="S2258">
            <v>58015617.520000003</v>
          </cell>
        </row>
        <row r="2259">
          <cell r="A2259" t="str">
            <v>20702-2-3</v>
          </cell>
          <cell r="B2259" t="str">
            <v>Obras en la subestación con IUL 20702, para el nivel de tensión 2 y tipo de inversión III</v>
          </cell>
          <cell r="D2259">
            <v>2</v>
          </cell>
          <cell r="E2259" t="str">
            <v>III</v>
          </cell>
          <cell r="F2259">
            <v>2023</v>
          </cell>
          <cell r="H2259" t="str">
            <v>*N*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9484875.2799999993</v>
          </cell>
          <cell r="P2259">
            <v>13476000</v>
          </cell>
          <cell r="Q2259">
            <v>0</v>
          </cell>
          <cell r="R2259">
            <v>0</v>
          </cell>
          <cell r="S2259">
            <v>22960875.280000001</v>
          </cell>
        </row>
        <row r="2260">
          <cell r="A2260" t="str">
            <v>20703-3-2</v>
          </cell>
          <cell r="B2260" t="str">
            <v>Obras en la subestación con IUL 20703, para el nivel de tensión 3 y tipo de inversión II</v>
          </cell>
          <cell r="D2260">
            <v>3</v>
          </cell>
          <cell r="E2260" t="str">
            <v>II</v>
          </cell>
          <cell r="F2260">
            <v>2023</v>
          </cell>
          <cell r="H2260" t="str">
            <v>*N*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192615873.59999999</v>
          </cell>
          <cell r="P2260">
            <v>1693000</v>
          </cell>
          <cell r="Q2260">
            <v>0</v>
          </cell>
          <cell r="R2260">
            <v>0</v>
          </cell>
          <cell r="S2260">
            <v>194308873.59999999</v>
          </cell>
        </row>
        <row r="2261">
          <cell r="A2261" t="str">
            <v>20703-3-4</v>
          </cell>
          <cell r="B2261" t="str">
            <v>Obras en la subestación con IUL 20703, para el nivel de tensión 3 y tipo de inversión IV</v>
          </cell>
          <cell r="D2261">
            <v>3</v>
          </cell>
          <cell r="E2261" t="str">
            <v>IV</v>
          </cell>
          <cell r="F2261">
            <v>2023</v>
          </cell>
          <cell r="H2261" t="str">
            <v>*N*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752000</v>
          </cell>
          <cell r="P2261">
            <v>0</v>
          </cell>
          <cell r="Q2261">
            <v>0</v>
          </cell>
          <cell r="R2261">
            <v>0</v>
          </cell>
          <cell r="S2261">
            <v>752000</v>
          </cell>
        </row>
        <row r="2262">
          <cell r="A2262" t="str">
            <v>20703-3-3</v>
          </cell>
          <cell r="B2262" t="str">
            <v>Obras en la subestación con IUL 20703, para el nivel de tensión 3 y tipo de inversión III</v>
          </cell>
          <cell r="D2262">
            <v>3</v>
          </cell>
          <cell r="E2262" t="str">
            <v>III</v>
          </cell>
          <cell r="F2262">
            <v>2023</v>
          </cell>
          <cell r="H2262" t="str">
            <v>*N*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48153000</v>
          </cell>
          <cell r="P2262">
            <v>0</v>
          </cell>
          <cell r="Q2262">
            <v>0</v>
          </cell>
          <cell r="R2262">
            <v>0</v>
          </cell>
          <cell r="S2262">
            <v>48153000</v>
          </cell>
        </row>
        <row r="2263">
          <cell r="A2263" t="str">
            <v>20704-3-2</v>
          </cell>
          <cell r="B2263" t="str">
            <v>Obras en la subestación con IUL 20704, para el nivel de tensión 3 y tipo de inversión II</v>
          </cell>
          <cell r="D2263">
            <v>3</v>
          </cell>
          <cell r="E2263" t="str">
            <v>II</v>
          </cell>
          <cell r="F2263">
            <v>2023</v>
          </cell>
          <cell r="H2263" t="str">
            <v>*N*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171115652.69333333</v>
          </cell>
          <cell r="P2263">
            <v>0</v>
          </cell>
          <cell r="Q2263">
            <v>0</v>
          </cell>
          <cell r="R2263">
            <v>0</v>
          </cell>
          <cell r="S2263">
            <v>171115652.69333333</v>
          </cell>
        </row>
        <row r="2264">
          <cell r="A2264" t="str">
            <v>20704-3-3</v>
          </cell>
          <cell r="B2264" t="str">
            <v>Obras en la subestación con IUL 20704, para el nivel de tensión 3 y tipo de inversión III</v>
          </cell>
          <cell r="D2264">
            <v>3</v>
          </cell>
          <cell r="E2264" t="str">
            <v>III</v>
          </cell>
          <cell r="F2264">
            <v>2023</v>
          </cell>
          <cell r="H2264" t="str">
            <v>*N*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10037079.359999999</v>
          </cell>
          <cell r="P2264">
            <v>0</v>
          </cell>
          <cell r="Q2264">
            <v>0</v>
          </cell>
          <cell r="R2264">
            <v>0</v>
          </cell>
          <cell r="S2264">
            <v>10037079.359999999</v>
          </cell>
        </row>
        <row r="2265">
          <cell r="A2265" t="str">
            <v>20705-3-2</v>
          </cell>
          <cell r="B2265" t="str">
            <v>Obras en la subestación con IUL 20705, para el nivel de tensión 3 y tipo de inversión II</v>
          </cell>
          <cell r="D2265">
            <v>3</v>
          </cell>
          <cell r="E2265" t="str">
            <v>II</v>
          </cell>
          <cell r="F2265">
            <v>2023</v>
          </cell>
          <cell r="H2265" t="str">
            <v>*N*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16435000</v>
          </cell>
          <cell r="P2265">
            <v>0</v>
          </cell>
          <cell r="Q2265">
            <v>0</v>
          </cell>
          <cell r="R2265">
            <v>0</v>
          </cell>
          <cell r="S2265">
            <v>16435000</v>
          </cell>
        </row>
        <row r="2266">
          <cell r="A2266" t="str">
            <v>20706-3-3</v>
          </cell>
          <cell r="B2266" t="str">
            <v>Obras en la subestación con IUL 20706, para el nivel de tensión 3 y tipo de inversión III</v>
          </cell>
          <cell r="D2266">
            <v>3</v>
          </cell>
          <cell r="E2266" t="str">
            <v>III</v>
          </cell>
          <cell r="F2266">
            <v>2023</v>
          </cell>
          <cell r="H2266" t="str">
            <v>*N*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6953000</v>
          </cell>
          <cell r="P2266">
            <v>0</v>
          </cell>
          <cell r="Q2266">
            <v>0</v>
          </cell>
          <cell r="R2266">
            <v>0</v>
          </cell>
          <cell r="S2266">
            <v>6953000</v>
          </cell>
        </row>
        <row r="2267">
          <cell r="A2267" t="str">
            <v>20709-2-3</v>
          </cell>
          <cell r="B2267" t="str">
            <v>Obras en la subestación con IUL 20709, para el nivel de tensión 2 y tipo de inversión III</v>
          </cell>
          <cell r="D2267">
            <v>2</v>
          </cell>
          <cell r="E2267" t="str">
            <v>III</v>
          </cell>
          <cell r="F2267">
            <v>2023</v>
          </cell>
          <cell r="H2267" t="str">
            <v>*N*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24386000</v>
          </cell>
          <cell r="P2267">
            <v>3069000</v>
          </cell>
          <cell r="Q2267">
            <v>0</v>
          </cell>
          <cell r="R2267">
            <v>0</v>
          </cell>
          <cell r="S2267">
            <v>27455000</v>
          </cell>
        </row>
        <row r="2268">
          <cell r="A2268" t="str">
            <v>20709-2-2</v>
          </cell>
          <cell r="B2268" t="str">
            <v>Obras en la subestación con IUL 20709, para el nivel de tensión 2 y tipo de inversión II</v>
          </cell>
          <cell r="D2268">
            <v>2</v>
          </cell>
          <cell r="E2268" t="str">
            <v>II</v>
          </cell>
          <cell r="F2268">
            <v>2023</v>
          </cell>
          <cell r="H2268" t="str">
            <v>*N*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36062906.706666663</v>
          </cell>
          <cell r="P2268">
            <v>2410000</v>
          </cell>
          <cell r="Q2268">
            <v>0</v>
          </cell>
          <cell r="R2268">
            <v>0</v>
          </cell>
          <cell r="S2268">
            <v>38472906.706666663</v>
          </cell>
        </row>
        <row r="2269">
          <cell r="A2269" t="str">
            <v>20710-2-2</v>
          </cell>
          <cell r="B2269" t="str">
            <v>Obras en la subestación con IUL 20710, para el nivel de tensión 2 y tipo de inversión II</v>
          </cell>
          <cell r="D2269">
            <v>2</v>
          </cell>
          <cell r="E2269" t="str">
            <v>II</v>
          </cell>
          <cell r="F2269">
            <v>2023</v>
          </cell>
          <cell r="H2269" t="str">
            <v>*N*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332719882.96000004</v>
          </cell>
          <cell r="P2269">
            <v>1023000</v>
          </cell>
          <cell r="Q2269">
            <v>0</v>
          </cell>
          <cell r="R2269">
            <v>0</v>
          </cell>
          <cell r="S2269">
            <v>333742882.96000004</v>
          </cell>
        </row>
        <row r="2270">
          <cell r="A2270" t="str">
            <v>20710-2-3</v>
          </cell>
          <cell r="B2270" t="str">
            <v>Obras en la subestación con IUL 20710, para el nivel de tensión 2 y tipo de inversión III</v>
          </cell>
          <cell r="D2270">
            <v>2</v>
          </cell>
          <cell r="E2270" t="str">
            <v>III</v>
          </cell>
          <cell r="F2270">
            <v>2023</v>
          </cell>
          <cell r="H2270" t="str">
            <v>*N*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103777788.96000001</v>
          </cell>
          <cell r="P2270">
            <v>1507000</v>
          </cell>
          <cell r="Q2270">
            <v>0</v>
          </cell>
          <cell r="R2270">
            <v>0</v>
          </cell>
          <cell r="S2270">
            <v>105284788.96000001</v>
          </cell>
        </row>
        <row r="2271">
          <cell r="A2271" t="str">
            <v>20710-2-4</v>
          </cell>
          <cell r="B2271" t="str">
            <v>Obras en la subestación con IUL 20710, para el nivel de tensión 2 y tipo de inversión IV</v>
          </cell>
          <cell r="D2271">
            <v>2</v>
          </cell>
          <cell r="E2271" t="str">
            <v>IV</v>
          </cell>
          <cell r="F2271">
            <v>2023</v>
          </cell>
          <cell r="H2271" t="str">
            <v>*N*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1080000</v>
          </cell>
          <cell r="P2271">
            <v>0</v>
          </cell>
          <cell r="Q2271">
            <v>0</v>
          </cell>
          <cell r="R2271">
            <v>0</v>
          </cell>
          <cell r="S2271">
            <v>1080000</v>
          </cell>
        </row>
        <row r="2272">
          <cell r="A2272" t="str">
            <v>20711-2-2</v>
          </cell>
          <cell r="B2272" t="str">
            <v>Obras en la subestación con IUL 20711, para el nivel de tensión 2 y tipo de inversión II</v>
          </cell>
          <cell r="D2272">
            <v>2</v>
          </cell>
          <cell r="E2272" t="str">
            <v>II</v>
          </cell>
          <cell r="F2272">
            <v>2023</v>
          </cell>
          <cell r="H2272" t="str">
            <v>*N*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1221418353.5466669</v>
          </cell>
          <cell r="P2272">
            <v>6510000</v>
          </cell>
          <cell r="Q2272">
            <v>0</v>
          </cell>
          <cell r="R2272">
            <v>0</v>
          </cell>
          <cell r="S2272">
            <v>1227928353.5466669</v>
          </cell>
        </row>
        <row r="2273">
          <cell r="A2273" t="str">
            <v>20711-2-3</v>
          </cell>
          <cell r="B2273" t="str">
            <v>Obras en la subestación con IUL 20711, para el nivel de tensión 2 y tipo de inversión III</v>
          </cell>
          <cell r="D2273">
            <v>2</v>
          </cell>
          <cell r="E2273" t="str">
            <v>III</v>
          </cell>
          <cell r="F2273">
            <v>2023</v>
          </cell>
          <cell r="H2273" t="str">
            <v>*N*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644864840.90666676</v>
          </cell>
          <cell r="P2273">
            <v>47058000</v>
          </cell>
          <cell r="Q2273">
            <v>0</v>
          </cell>
          <cell r="R2273">
            <v>0</v>
          </cell>
          <cell r="S2273">
            <v>691922840.90666676</v>
          </cell>
        </row>
        <row r="2274">
          <cell r="A2274" t="str">
            <v>20711-2-4</v>
          </cell>
          <cell r="B2274" t="str">
            <v>Obras en la subestación con IUL 20711, para el nivel de tensión 2 y tipo de inversión IV</v>
          </cell>
          <cell r="D2274">
            <v>2</v>
          </cell>
          <cell r="E2274" t="str">
            <v>IV</v>
          </cell>
          <cell r="F2274">
            <v>2023</v>
          </cell>
          <cell r="H2274" t="str">
            <v>*N*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4860000</v>
          </cell>
          <cell r="P2274">
            <v>2970000</v>
          </cell>
          <cell r="Q2274">
            <v>0</v>
          </cell>
          <cell r="R2274">
            <v>0</v>
          </cell>
          <cell r="S2274">
            <v>7830000</v>
          </cell>
        </row>
        <row r="2275">
          <cell r="A2275" t="str">
            <v>20712-2-2</v>
          </cell>
          <cell r="B2275" t="str">
            <v>Obras en la subestación con IUL 20712, para el nivel de tensión 2 y tipo de inversión II</v>
          </cell>
          <cell r="D2275">
            <v>2</v>
          </cell>
          <cell r="E2275" t="str">
            <v>II</v>
          </cell>
          <cell r="F2275">
            <v>2023</v>
          </cell>
          <cell r="H2275" t="str">
            <v>*N*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243738287.58666667</v>
          </cell>
          <cell r="P2275">
            <v>3132000</v>
          </cell>
          <cell r="Q2275">
            <v>0</v>
          </cell>
          <cell r="R2275">
            <v>0</v>
          </cell>
          <cell r="S2275">
            <v>246870287.58666667</v>
          </cell>
        </row>
        <row r="2276">
          <cell r="A2276" t="str">
            <v>20712-2-3</v>
          </cell>
          <cell r="B2276" t="str">
            <v>Obras en la subestación con IUL 20712, para el nivel de tensión 2 y tipo de inversión III</v>
          </cell>
          <cell r="D2276">
            <v>2</v>
          </cell>
          <cell r="E2276" t="str">
            <v>III</v>
          </cell>
          <cell r="F2276">
            <v>2023</v>
          </cell>
          <cell r="H2276" t="str">
            <v>*N*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113841000</v>
          </cell>
          <cell r="P2276">
            <v>9207000</v>
          </cell>
          <cell r="Q2276">
            <v>0</v>
          </cell>
          <cell r="R2276">
            <v>0</v>
          </cell>
          <cell r="S2276">
            <v>123048000</v>
          </cell>
        </row>
        <row r="2277">
          <cell r="A2277" t="str">
            <v>20713-2-2</v>
          </cell>
          <cell r="B2277" t="str">
            <v>Obras en la subestación con IUL 20713, para el nivel de tensión 2 y tipo de inversión II</v>
          </cell>
          <cell r="D2277">
            <v>2</v>
          </cell>
          <cell r="E2277" t="str">
            <v>II</v>
          </cell>
          <cell r="F2277">
            <v>2023</v>
          </cell>
          <cell r="H2277" t="str">
            <v>*N*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726824839.01333332</v>
          </cell>
          <cell r="P2277">
            <v>2449000</v>
          </cell>
          <cell r="Q2277">
            <v>0</v>
          </cell>
          <cell r="R2277">
            <v>0</v>
          </cell>
          <cell r="S2277">
            <v>729273839.01333332</v>
          </cell>
        </row>
        <row r="2278">
          <cell r="A2278" t="str">
            <v>20713-2-3</v>
          </cell>
          <cell r="B2278" t="str">
            <v>Obras en la subestación con IUL 20713, para el nivel de tensión 2 y tipo de inversión III</v>
          </cell>
          <cell r="D2278">
            <v>2</v>
          </cell>
          <cell r="E2278" t="str">
            <v>III</v>
          </cell>
          <cell r="F2278">
            <v>2023</v>
          </cell>
          <cell r="H2278" t="str">
            <v>*N*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476579745.70666659</v>
          </cell>
          <cell r="P2278">
            <v>2046000</v>
          </cell>
          <cell r="Q2278">
            <v>0</v>
          </cell>
          <cell r="R2278">
            <v>0</v>
          </cell>
          <cell r="S2278">
            <v>478625745.70666659</v>
          </cell>
        </row>
        <row r="2279">
          <cell r="A2279" t="str">
            <v>20713-2-4</v>
          </cell>
          <cell r="B2279" t="str">
            <v>Obras en la subestación con IUL 20713, para el nivel de tensión 2 y tipo de inversión IV</v>
          </cell>
          <cell r="D2279">
            <v>2</v>
          </cell>
          <cell r="E2279" t="str">
            <v>IV</v>
          </cell>
          <cell r="F2279">
            <v>2023</v>
          </cell>
          <cell r="H2279" t="str">
            <v>*N*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14758356</v>
          </cell>
          <cell r="P2279">
            <v>484000</v>
          </cell>
          <cell r="Q2279">
            <v>0</v>
          </cell>
          <cell r="R2279">
            <v>0</v>
          </cell>
          <cell r="S2279">
            <v>15242356</v>
          </cell>
        </row>
        <row r="2280">
          <cell r="A2280" t="str">
            <v>20714-3-2</v>
          </cell>
          <cell r="B2280" t="str">
            <v>Obras en la subestación con IUL 20714, para el nivel de tensión 3 y tipo de inversión II</v>
          </cell>
          <cell r="D2280">
            <v>3</v>
          </cell>
          <cell r="E2280" t="str">
            <v>II</v>
          </cell>
          <cell r="F2280">
            <v>2023</v>
          </cell>
          <cell r="H2280" t="str">
            <v>*N*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101203250.23999999</v>
          </cell>
          <cell r="P2280">
            <v>0</v>
          </cell>
          <cell r="Q2280">
            <v>0</v>
          </cell>
          <cell r="R2280">
            <v>0</v>
          </cell>
          <cell r="S2280">
            <v>101203250.23999999</v>
          </cell>
        </row>
        <row r="2281">
          <cell r="A2281" t="str">
            <v>20714-3-4</v>
          </cell>
          <cell r="B2281" t="str">
            <v>Obras en la subestación con IUL 20714, para el nivel de tensión 3 y tipo de inversión IV</v>
          </cell>
          <cell r="D2281">
            <v>3</v>
          </cell>
          <cell r="E2281" t="str">
            <v>IV</v>
          </cell>
          <cell r="F2281">
            <v>2023</v>
          </cell>
          <cell r="H2281" t="str">
            <v>*N*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376000</v>
          </cell>
          <cell r="P2281">
            <v>0</v>
          </cell>
          <cell r="Q2281">
            <v>0</v>
          </cell>
          <cell r="R2281">
            <v>0</v>
          </cell>
          <cell r="S2281">
            <v>376000</v>
          </cell>
        </row>
        <row r="2282">
          <cell r="A2282" t="str">
            <v>20714-3-3</v>
          </cell>
          <cell r="B2282" t="str">
            <v>Obras en la subestación con IUL 20714, para el nivel de tensión 3 y tipo de inversión III</v>
          </cell>
          <cell r="D2282">
            <v>3</v>
          </cell>
          <cell r="E2282" t="str">
            <v>III</v>
          </cell>
          <cell r="F2282">
            <v>2023</v>
          </cell>
          <cell r="H2282" t="str">
            <v>*N*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15051458.880000001</v>
          </cell>
          <cell r="P2282">
            <v>0</v>
          </cell>
          <cell r="Q2282">
            <v>0</v>
          </cell>
          <cell r="R2282">
            <v>0</v>
          </cell>
          <cell r="S2282">
            <v>15051458.880000001</v>
          </cell>
        </row>
        <row r="2283">
          <cell r="A2283" t="str">
            <v>20718-2-2</v>
          </cell>
          <cell r="B2283" t="str">
            <v>Obras en la subestación con IUL 20718, para el nivel de tensión 2 y tipo de inversión II</v>
          </cell>
          <cell r="D2283">
            <v>2</v>
          </cell>
          <cell r="E2283" t="str">
            <v>II</v>
          </cell>
          <cell r="F2283">
            <v>2023</v>
          </cell>
          <cell r="H2283" t="str">
            <v>*N*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72983269.333333328</v>
          </cell>
          <cell r="P2283">
            <v>1200000</v>
          </cell>
          <cell r="Q2283">
            <v>0</v>
          </cell>
          <cell r="R2283">
            <v>0</v>
          </cell>
          <cell r="S2283">
            <v>74183269.333333328</v>
          </cell>
        </row>
        <row r="2284">
          <cell r="A2284" t="str">
            <v>20718-2-4</v>
          </cell>
          <cell r="B2284" t="str">
            <v>Obras en la subestación con IUL 20718, para el nivel de tensión 2 y tipo de inversión IV</v>
          </cell>
          <cell r="D2284">
            <v>2</v>
          </cell>
          <cell r="E2284" t="str">
            <v>IV</v>
          </cell>
          <cell r="F2284">
            <v>2023</v>
          </cell>
          <cell r="H2284" t="str">
            <v>*N*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270000</v>
          </cell>
          <cell r="P2284">
            <v>0</v>
          </cell>
          <cell r="Q2284">
            <v>0</v>
          </cell>
          <cell r="R2284">
            <v>0</v>
          </cell>
          <cell r="S2284">
            <v>270000</v>
          </cell>
        </row>
        <row r="2285">
          <cell r="A2285" t="str">
            <v>20719-2-2</v>
          </cell>
          <cell r="B2285" t="str">
            <v>Obras en la subestación con IUL 20719, para el nivel de tensión 2 y tipo de inversión II</v>
          </cell>
          <cell r="D2285">
            <v>2</v>
          </cell>
          <cell r="E2285" t="str">
            <v>II</v>
          </cell>
          <cell r="F2285">
            <v>2023</v>
          </cell>
          <cell r="H2285" t="str">
            <v>*N*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4106178.7466666661</v>
          </cell>
          <cell r="P2285">
            <v>2400000</v>
          </cell>
          <cell r="Q2285">
            <v>0</v>
          </cell>
          <cell r="R2285">
            <v>0</v>
          </cell>
          <cell r="S2285">
            <v>6506178.7466666661</v>
          </cell>
        </row>
        <row r="2286">
          <cell r="A2286" t="str">
            <v>20719-2-3</v>
          </cell>
          <cell r="B2286" t="str">
            <v>Obras en la subestación con IUL 20719, para el nivel de tensión 2 y tipo de inversión III</v>
          </cell>
          <cell r="D2286">
            <v>2</v>
          </cell>
          <cell r="E2286" t="str">
            <v>III</v>
          </cell>
          <cell r="F2286">
            <v>2023</v>
          </cell>
          <cell r="H2286" t="str">
            <v>*N*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18698842.546666671</v>
          </cell>
          <cell r="P2286">
            <v>22506000</v>
          </cell>
          <cell r="Q2286">
            <v>0</v>
          </cell>
          <cell r="R2286">
            <v>0</v>
          </cell>
          <cell r="S2286">
            <v>41204842.546666667</v>
          </cell>
        </row>
        <row r="2287">
          <cell r="A2287" t="str">
            <v>20720-2-2</v>
          </cell>
          <cell r="B2287" t="str">
            <v>Obras en la subestación con IUL 20720, para el nivel de tensión 2 y tipo de inversión II</v>
          </cell>
          <cell r="D2287">
            <v>2</v>
          </cell>
          <cell r="E2287" t="str">
            <v>II</v>
          </cell>
          <cell r="F2287">
            <v>2023</v>
          </cell>
          <cell r="H2287" t="str">
            <v>*N*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419962527.12</v>
          </cell>
          <cell r="P2287">
            <v>5282000</v>
          </cell>
          <cell r="Q2287">
            <v>0</v>
          </cell>
          <cell r="R2287">
            <v>0</v>
          </cell>
          <cell r="S2287">
            <v>425244527.12</v>
          </cell>
        </row>
        <row r="2288">
          <cell r="A2288" t="str">
            <v>20720-2-3</v>
          </cell>
          <cell r="B2288" t="str">
            <v>Obras en la subestación con IUL 20720, para el nivel de tensión 2 y tipo de inversión III</v>
          </cell>
          <cell r="D2288">
            <v>2</v>
          </cell>
          <cell r="E2288" t="str">
            <v>III</v>
          </cell>
          <cell r="F2288">
            <v>2023</v>
          </cell>
          <cell r="H2288" t="str">
            <v>*N*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127337503.76000001</v>
          </cell>
          <cell r="P2288">
            <v>43143000</v>
          </cell>
          <cell r="Q2288">
            <v>0</v>
          </cell>
          <cell r="R2288">
            <v>0</v>
          </cell>
          <cell r="S2288">
            <v>170480503.75999999</v>
          </cell>
        </row>
        <row r="2289">
          <cell r="A2289" t="str">
            <v>20720-2-4</v>
          </cell>
          <cell r="B2289" t="str">
            <v>Obras en la subestación con IUL 20720, para el nivel de tensión 2 y tipo de inversión IV</v>
          </cell>
          <cell r="D2289">
            <v>2</v>
          </cell>
          <cell r="E2289" t="str">
            <v>IV</v>
          </cell>
          <cell r="F2289">
            <v>2023</v>
          </cell>
          <cell r="H2289" t="str">
            <v>*N*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270000</v>
          </cell>
          <cell r="P2289">
            <v>0</v>
          </cell>
          <cell r="Q2289">
            <v>0</v>
          </cell>
          <cell r="R2289">
            <v>0</v>
          </cell>
          <cell r="S2289">
            <v>270000</v>
          </cell>
        </row>
        <row r="2290">
          <cell r="A2290" t="str">
            <v>20720-3-2</v>
          </cell>
          <cell r="B2290" t="str">
            <v>Obras en la subestación con IUL 20720, para el nivel de tensión 3 y tipo de inversión II</v>
          </cell>
          <cell r="D2290">
            <v>3</v>
          </cell>
          <cell r="E2290" t="str">
            <v>II</v>
          </cell>
          <cell r="F2290">
            <v>2023</v>
          </cell>
          <cell r="H2290" t="str">
            <v>*N*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8711905</v>
          </cell>
          <cell r="P2290">
            <v>0</v>
          </cell>
          <cell r="Q2290">
            <v>0</v>
          </cell>
          <cell r="R2290">
            <v>0</v>
          </cell>
          <cell r="S2290">
            <v>8711905</v>
          </cell>
        </row>
        <row r="2291">
          <cell r="A2291" t="str">
            <v>20721-2-2</v>
          </cell>
          <cell r="B2291" t="str">
            <v>Obras en la subestación con IUL 20721, para el nivel de tensión 2 y tipo de inversión II</v>
          </cell>
          <cell r="D2291">
            <v>2</v>
          </cell>
          <cell r="E2291" t="str">
            <v>II</v>
          </cell>
          <cell r="F2291">
            <v>2023</v>
          </cell>
          <cell r="H2291" t="str">
            <v>*N*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410316</v>
          </cell>
          <cell r="P2291">
            <v>48810000</v>
          </cell>
          <cell r="Q2291">
            <v>0</v>
          </cell>
          <cell r="R2291">
            <v>0</v>
          </cell>
          <cell r="S2291">
            <v>49220316</v>
          </cell>
        </row>
        <row r="2292">
          <cell r="A2292" t="str">
            <v>20722-2-2</v>
          </cell>
          <cell r="B2292" t="str">
            <v>Obras en la subestación con IUL 20722, para el nivel de tensión 2 y tipo de inversión II</v>
          </cell>
          <cell r="D2292">
            <v>2</v>
          </cell>
          <cell r="E2292" t="str">
            <v>II</v>
          </cell>
          <cell r="F2292">
            <v>2023</v>
          </cell>
          <cell r="H2292" t="str">
            <v>*N*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97405689.706666663</v>
          </cell>
          <cell r="P2292">
            <v>0</v>
          </cell>
          <cell r="Q2292">
            <v>0</v>
          </cell>
          <cell r="R2292">
            <v>0</v>
          </cell>
          <cell r="S2292">
            <v>97405689.706666663</v>
          </cell>
        </row>
        <row r="2293">
          <cell r="A2293" t="str">
            <v>20722-2-3</v>
          </cell>
          <cell r="B2293" t="str">
            <v>Obras en la subestación con IUL 20722, para el nivel de tensión 2 y tipo de inversión III</v>
          </cell>
          <cell r="D2293">
            <v>2</v>
          </cell>
          <cell r="E2293" t="str">
            <v>III</v>
          </cell>
          <cell r="F2293">
            <v>2023</v>
          </cell>
          <cell r="H2293" t="str">
            <v>*N*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272800959.0933333</v>
          </cell>
          <cell r="P2293">
            <v>7645000</v>
          </cell>
          <cell r="Q2293">
            <v>0</v>
          </cell>
          <cell r="R2293">
            <v>0</v>
          </cell>
          <cell r="S2293">
            <v>280445959.0933333</v>
          </cell>
        </row>
        <row r="2294">
          <cell r="A2294" t="str">
            <v>20738-2-2</v>
          </cell>
          <cell r="B2294" t="str">
            <v>Obras en la subestación con IUL 20738, para el nivel de tensión 2 y tipo de inversión II</v>
          </cell>
          <cell r="D2294">
            <v>2</v>
          </cell>
          <cell r="E2294" t="str">
            <v>II</v>
          </cell>
          <cell r="F2294">
            <v>2023</v>
          </cell>
          <cell r="H2294" t="str">
            <v>*N*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28420709.333333332</v>
          </cell>
          <cell r="P2294">
            <v>1200000</v>
          </cell>
          <cell r="Q2294">
            <v>0</v>
          </cell>
          <cell r="R2294">
            <v>0</v>
          </cell>
          <cell r="S2294">
            <v>29620709.333333332</v>
          </cell>
        </row>
        <row r="2295">
          <cell r="A2295" t="str">
            <v>20739-2-2</v>
          </cell>
          <cell r="B2295" t="str">
            <v>Obras en la subestación con IUL 20739, para el nivel de tensión 2 y tipo de inversión II</v>
          </cell>
          <cell r="D2295">
            <v>2</v>
          </cell>
          <cell r="E2295" t="str">
            <v>II</v>
          </cell>
          <cell r="F2295">
            <v>2023</v>
          </cell>
          <cell r="H2295" t="str">
            <v>*N*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14444506.666666666</v>
          </cell>
          <cell r="P2295">
            <v>1200000</v>
          </cell>
          <cell r="Q2295">
            <v>0</v>
          </cell>
          <cell r="R2295">
            <v>0</v>
          </cell>
          <cell r="S2295">
            <v>15644506.666666666</v>
          </cell>
        </row>
        <row r="2296">
          <cell r="A2296" t="str">
            <v>20739-2-3</v>
          </cell>
          <cell r="B2296" t="str">
            <v>Obras en la subestación con IUL 20739, para el nivel de tensión 2 y tipo de inversión III</v>
          </cell>
          <cell r="D2296">
            <v>2</v>
          </cell>
          <cell r="E2296" t="str">
            <v>III</v>
          </cell>
          <cell r="F2296">
            <v>2023</v>
          </cell>
          <cell r="H2296" t="str">
            <v>*N*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8889000</v>
          </cell>
          <cell r="P2296">
            <v>5115000</v>
          </cell>
          <cell r="Q2296">
            <v>0</v>
          </cell>
          <cell r="R2296">
            <v>0</v>
          </cell>
          <cell r="S2296">
            <v>14004000</v>
          </cell>
        </row>
        <row r="2297">
          <cell r="A2297" t="str">
            <v>20740-2-2</v>
          </cell>
          <cell r="B2297" t="str">
            <v>Obras en la subestación con IUL 20740, para el nivel de tensión 2 y tipo de inversión II</v>
          </cell>
          <cell r="D2297">
            <v>2</v>
          </cell>
          <cell r="E2297" t="str">
            <v>II</v>
          </cell>
          <cell r="F2297">
            <v>2023</v>
          </cell>
          <cell r="H2297" t="str">
            <v>*N*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2930373.333333333</v>
          </cell>
          <cell r="P2297">
            <v>0</v>
          </cell>
          <cell r="Q2297">
            <v>0</v>
          </cell>
          <cell r="R2297">
            <v>0</v>
          </cell>
          <cell r="S2297">
            <v>2930373.333333333</v>
          </cell>
        </row>
        <row r="2298">
          <cell r="A2298" t="str">
            <v>20741-2-2</v>
          </cell>
          <cell r="B2298" t="str">
            <v>Obras en la subestación con IUL 20741, para el nivel de tensión 2 y tipo de inversión II</v>
          </cell>
          <cell r="D2298">
            <v>2</v>
          </cell>
          <cell r="E2298" t="str">
            <v>II</v>
          </cell>
          <cell r="F2298">
            <v>2023</v>
          </cell>
          <cell r="H2298" t="str">
            <v>*N*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10448115.449999999</v>
          </cell>
          <cell r="P2298">
            <v>1200000</v>
          </cell>
          <cell r="Q2298">
            <v>0</v>
          </cell>
          <cell r="R2298">
            <v>0</v>
          </cell>
          <cell r="S2298">
            <v>11648115.449999999</v>
          </cell>
        </row>
        <row r="2299">
          <cell r="A2299" t="str">
            <v>20743-2-2</v>
          </cell>
          <cell r="B2299" t="str">
            <v>Obras en la subestación con IUL 20743, para el nivel de tensión 2 y tipo de inversión II</v>
          </cell>
          <cell r="D2299">
            <v>2</v>
          </cell>
          <cell r="E2299" t="str">
            <v>II</v>
          </cell>
          <cell r="F2299">
            <v>2023</v>
          </cell>
          <cell r="H2299" t="str">
            <v>*N*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36398533.333333336</v>
          </cell>
          <cell r="P2299">
            <v>1200000</v>
          </cell>
          <cell r="Q2299">
            <v>0</v>
          </cell>
          <cell r="R2299">
            <v>0</v>
          </cell>
          <cell r="S2299">
            <v>37598533.333333336</v>
          </cell>
        </row>
        <row r="2300">
          <cell r="A2300" t="str">
            <v>20743-2-4</v>
          </cell>
          <cell r="B2300" t="str">
            <v>Obras en la subestación con IUL 20743, para el nivel de tensión 2 y tipo de inversión IV</v>
          </cell>
          <cell r="D2300">
            <v>2</v>
          </cell>
          <cell r="E2300" t="str">
            <v>IV</v>
          </cell>
          <cell r="F2300">
            <v>2023</v>
          </cell>
          <cell r="H2300" t="str">
            <v>*N*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270000</v>
          </cell>
          <cell r="P2300">
            <v>48367000</v>
          </cell>
          <cell r="Q2300">
            <v>0</v>
          </cell>
          <cell r="R2300">
            <v>0</v>
          </cell>
          <cell r="S2300">
            <v>48637000</v>
          </cell>
        </row>
        <row r="2301">
          <cell r="A2301" t="str">
            <v>20743-2-3</v>
          </cell>
          <cell r="B2301" t="str">
            <v>Obras en la subestación con IUL 20743, para el nivel de tensión 2 y tipo de inversión III</v>
          </cell>
          <cell r="D2301">
            <v>2</v>
          </cell>
          <cell r="E2301" t="str">
            <v>III</v>
          </cell>
          <cell r="F2301">
            <v>2023</v>
          </cell>
          <cell r="H2301" t="str">
            <v>*N*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6029000</v>
          </cell>
          <cell r="P2301">
            <v>9207000</v>
          </cell>
          <cell r="Q2301">
            <v>0</v>
          </cell>
          <cell r="R2301">
            <v>0</v>
          </cell>
          <cell r="S2301">
            <v>15236000</v>
          </cell>
        </row>
        <row r="2302">
          <cell r="A2302" t="str">
            <v>20745-2-2</v>
          </cell>
          <cell r="B2302" t="str">
            <v>Obras en la subestación con IUL 20745, para el nivel de tensión 2 y tipo de inversión II</v>
          </cell>
          <cell r="D2302">
            <v>2</v>
          </cell>
          <cell r="E2302" t="str">
            <v>II</v>
          </cell>
          <cell r="F2302">
            <v>2023</v>
          </cell>
          <cell r="H2302" t="str">
            <v>*N*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27492906.666666668</v>
          </cell>
          <cell r="P2302">
            <v>1200000</v>
          </cell>
          <cell r="Q2302">
            <v>0</v>
          </cell>
          <cell r="R2302">
            <v>0</v>
          </cell>
          <cell r="S2302">
            <v>28692906.666666668</v>
          </cell>
        </row>
        <row r="2303">
          <cell r="A2303" t="str">
            <v>20748-2-2</v>
          </cell>
          <cell r="B2303" t="str">
            <v>Obras en la subestación con IUL 20748, para el nivel de tensión 2 y tipo de inversión II</v>
          </cell>
          <cell r="D2303">
            <v>2</v>
          </cell>
          <cell r="E2303" t="str">
            <v>II</v>
          </cell>
          <cell r="F2303">
            <v>2023</v>
          </cell>
          <cell r="H2303" t="str">
            <v>*N*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21679404.746666666</v>
          </cell>
          <cell r="P2303">
            <v>0</v>
          </cell>
          <cell r="Q2303">
            <v>0</v>
          </cell>
          <cell r="R2303">
            <v>0</v>
          </cell>
          <cell r="S2303">
            <v>21679404.746666666</v>
          </cell>
        </row>
        <row r="2304">
          <cell r="A2304" t="str">
            <v>20750-2-2</v>
          </cell>
          <cell r="B2304" t="str">
            <v>Obras en la subestación con IUL 20750, para el nivel de tensión 2 y tipo de inversión II</v>
          </cell>
          <cell r="D2304">
            <v>2</v>
          </cell>
          <cell r="E2304" t="str">
            <v>II</v>
          </cell>
          <cell r="F2304">
            <v>2023</v>
          </cell>
          <cell r="H2304" t="str">
            <v>*N*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2807996.1599999997</v>
          </cell>
          <cell r="P2304">
            <v>48367000</v>
          </cell>
          <cell r="Q2304">
            <v>0</v>
          </cell>
          <cell r="R2304">
            <v>0</v>
          </cell>
          <cell r="S2304">
            <v>51174996.159999996</v>
          </cell>
        </row>
        <row r="2305">
          <cell r="A2305" t="str">
            <v>20750-2-4</v>
          </cell>
          <cell r="B2305" t="str">
            <v>Obras en la subestación con IUL 20750, para el nivel de tensión 2 y tipo de inversión IV</v>
          </cell>
          <cell r="D2305">
            <v>2</v>
          </cell>
          <cell r="E2305" t="str">
            <v>IV</v>
          </cell>
          <cell r="F2305">
            <v>2023</v>
          </cell>
          <cell r="H2305" t="str">
            <v>*N*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4260560</v>
          </cell>
          <cell r="P2305">
            <v>48367000</v>
          </cell>
          <cell r="Q2305">
            <v>0</v>
          </cell>
          <cell r="R2305">
            <v>0</v>
          </cell>
          <cell r="S2305">
            <v>52627560</v>
          </cell>
        </row>
        <row r="2306">
          <cell r="A2306" t="str">
            <v>20752-2-3</v>
          </cell>
          <cell r="B2306" t="str">
            <v>Obras en la subestación con IUL 20752, para el nivel de tensión 2 y tipo de inversión III</v>
          </cell>
          <cell r="D2306">
            <v>2</v>
          </cell>
          <cell r="E2306" t="str">
            <v>III</v>
          </cell>
          <cell r="F2306">
            <v>2023</v>
          </cell>
          <cell r="H2306" t="str">
            <v>*N*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34110908.693333335</v>
          </cell>
          <cell r="P2306">
            <v>5115000</v>
          </cell>
          <cell r="Q2306">
            <v>0</v>
          </cell>
          <cell r="R2306">
            <v>0</v>
          </cell>
          <cell r="S2306">
            <v>39225908.693333335</v>
          </cell>
        </row>
        <row r="2307">
          <cell r="A2307" t="str">
            <v>20753-2-2</v>
          </cell>
          <cell r="B2307" t="str">
            <v>Obras en la subestación con IUL 20753, para el nivel de tensión 2 y tipo de inversión II</v>
          </cell>
          <cell r="D2307">
            <v>2</v>
          </cell>
          <cell r="E2307" t="str">
            <v>II</v>
          </cell>
          <cell r="F2307">
            <v>2023</v>
          </cell>
          <cell r="H2307" t="str">
            <v>*N*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103784449.24666665</v>
          </cell>
          <cell r="P2307">
            <v>1200000</v>
          </cell>
          <cell r="Q2307">
            <v>0</v>
          </cell>
          <cell r="R2307">
            <v>0</v>
          </cell>
          <cell r="S2307">
            <v>104984449.24666665</v>
          </cell>
        </row>
        <row r="2308">
          <cell r="A2308" t="str">
            <v>20753-2-3</v>
          </cell>
          <cell r="B2308" t="str">
            <v>Obras en la subestación con IUL 20753, para el nivel de tensión 2 y tipo de inversión III</v>
          </cell>
          <cell r="D2308">
            <v>2</v>
          </cell>
          <cell r="E2308" t="str">
            <v>III</v>
          </cell>
          <cell r="F2308">
            <v>2023</v>
          </cell>
          <cell r="H2308" t="str">
            <v>*N*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351413.62666666671</v>
          </cell>
          <cell r="P2308">
            <v>3191000</v>
          </cell>
          <cell r="Q2308">
            <v>0</v>
          </cell>
          <cell r="R2308">
            <v>0</v>
          </cell>
          <cell r="S2308">
            <v>3542413.6266666669</v>
          </cell>
        </row>
        <row r="2309">
          <cell r="A2309" t="str">
            <v>20754-2-2</v>
          </cell>
          <cell r="B2309" t="str">
            <v>Obras en la subestación con IUL 20754, para el nivel de tensión 2 y tipo de inversión II</v>
          </cell>
          <cell r="D2309">
            <v>2</v>
          </cell>
          <cell r="E2309" t="str">
            <v>II</v>
          </cell>
          <cell r="F2309">
            <v>2023</v>
          </cell>
          <cell r="H2309" t="str">
            <v>*N*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193978689.05000004</v>
          </cell>
          <cell r="P2309">
            <v>5115000</v>
          </cell>
          <cell r="Q2309">
            <v>0</v>
          </cell>
          <cell r="R2309">
            <v>0</v>
          </cell>
          <cell r="S2309">
            <v>199093689.05000004</v>
          </cell>
        </row>
        <row r="2310">
          <cell r="A2310" t="str">
            <v>20754-2-3</v>
          </cell>
          <cell r="B2310" t="str">
            <v>Obras en la subestación con IUL 20754, para el nivel de tensión 2 y tipo de inversión III</v>
          </cell>
          <cell r="D2310">
            <v>2</v>
          </cell>
          <cell r="E2310" t="str">
            <v>III</v>
          </cell>
          <cell r="F2310">
            <v>2023</v>
          </cell>
          <cell r="H2310" t="str">
            <v>*N*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39980487.253333338</v>
          </cell>
          <cell r="P2310">
            <v>5060000</v>
          </cell>
          <cell r="Q2310">
            <v>0</v>
          </cell>
          <cell r="R2310">
            <v>0</v>
          </cell>
          <cell r="S2310">
            <v>45040487.253333338</v>
          </cell>
        </row>
        <row r="2311">
          <cell r="A2311" t="str">
            <v>20755-2-2</v>
          </cell>
          <cell r="B2311" t="str">
            <v>Obras en la subestación con IUL 20755, para el nivel de tensión 2 y tipo de inversión II</v>
          </cell>
          <cell r="D2311">
            <v>2</v>
          </cell>
          <cell r="E2311" t="str">
            <v>II</v>
          </cell>
          <cell r="F2311">
            <v>2023</v>
          </cell>
          <cell r="H2311" t="str">
            <v>*N*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265297423.84666666</v>
          </cell>
          <cell r="P2311">
            <v>968000</v>
          </cell>
          <cell r="Q2311">
            <v>0</v>
          </cell>
          <cell r="R2311">
            <v>0</v>
          </cell>
          <cell r="S2311">
            <v>266265423.84666666</v>
          </cell>
        </row>
        <row r="2312">
          <cell r="A2312" t="str">
            <v>20755-2-3</v>
          </cell>
          <cell r="B2312" t="str">
            <v>Obras en la subestación con IUL 20755, para el nivel de tensión 2 y tipo de inversión III</v>
          </cell>
          <cell r="D2312">
            <v>2</v>
          </cell>
          <cell r="E2312" t="str">
            <v>III</v>
          </cell>
          <cell r="F2312">
            <v>2023</v>
          </cell>
          <cell r="H2312" t="str">
            <v>*N*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100073580.32000001</v>
          </cell>
          <cell r="P2312">
            <v>4072000</v>
          </cell>
          <cell r="Q2312">
            <v>0</v>
          </cell>
          <cell r="R2312">
            <v>0</v>
          </cell>
          <cell r="S2312">
            <v>104145580.32000001</v>
          </cell>
        </row>
        <row r="2313">
          <cell r="A2313" t="str">
            <v>20756-2-2</v>
          </cell>
          <cell r="B2313" t="str">
            <v>Obras en la subestación con IUL 20756, para el nivel de tensión 2 y tipo de inversión II</v>
          </cell>
          <cell r="D2313">
            <v>2</v>
          </cell>
          <cell r="E2313" t="str">
            <v>II</v>
          </cell>
          <cell r="F2313">
            <v>2023</v>
          </cell>
          <cell r="H2313" t="str">
            <v>*N*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781900398.6833334</v>
          </cell>
          <cell r="P2313">
            <v>3620000</v>
          </cell>
          <cell r="Q2313">
            <v>0</v>
          </cell>
          <cell r="R2313">
            <v>0</v>
          </cell>
          <cell r="S2313">
            <v>785520398.6833334</v>
          </cell>
        </row>
        <row r="2314">
          <cell r="A2314" t="str">
            <v>20756-2-4</v>
          </cell>
          <cell r="B2314" t="str">
            <v>Obras en la subestación con IUL 20756, para el nivel de tensión 2 y tipo de inversión IV</v>
          </cell>
          <cell r="D2314">
            <v>2</v>
          </cell>
          <cell r="E2314" t="str">
            <v>IV</v>
          </cell>
          <cell r="F2314">
            <v>2023</v>
          </cell>
          <cell r="H2314" t="str">
            <v>*N*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2160000</v>
          </cell>
          <cell r="P2314">
            <v>1684000</v>
          </cell>
          <cell r="Q2314">
            <v>0</v>
          </cell>
          <cell r="R2314">
            <v>0</v>
          </cell>
          <cell r="S2314">
            <v>3844000</v>
          </cell>
        </row>
        <row r="2315">
          <cell r="A2315" t="str">
            <v>20756-2-3</v>
          </cell>
          <cell r="B2315" t="str">
            <v>Obras en la subestación con IUL 20756, para el nivel de tensión 2 y tipo de inversión III</v>
          </cell>
          <cell r="D2315">
            <v>2</v>
          </cell>
          <cell r="E2315" t="str">
            <v>III</v>
          </cell>
          <cell r="F2315">
            <v>2023</v>
          </cell>
          <cell r="H2315" t="str">
            <v>*N*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33206961.439999998</v>
          </cell>
          <cell r="P2315">
            <v>26236000</v>
          </cell>
          <cell r="Q2315">
            <v>0</v>
          </cell>
          <cell r="R2315">
            <v>0</v>
          </cell>
          <cell r="S2315">
            <v>59442961.439999998</v>
          </cell>
        </row>
        <row r="2316">
          <cell r="A2316" t="str">
            <v>20757-2-2</v>
          </cell>
          <cell r="B2316" t="str">
            <v>Obras en la subestación con IUL 20757, para el nivel de tensión 2 y tipo de inversión II</v>
          </cell>
          <cell r="D2316">
            <v>2</v>
          </cell>
          <cell r="E2316" t="str">
            <v>II</v>
          </cell>
          <cell r="F2316">
            <v>2023</v>
          </cell>
          <cell r="H2316" t="str">
            <v>*N*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115707119.60000001</v>
          </cell>
          <cell r="P2316">
            <v>3206000</v>
          </cell>
          <cell r="Q2316">
            <v>0</v>
          </cell>
          <cell r="R2316">
            <v>0</v>
          </cell>
          <cell r="S2316">
            <v>118913119.60000001</v>
          </cell>
        </row>
        <row r="2317">
          <cell r="A2317" t="str">
            <v>20757-3-2</v>
          </cell>
          <cell r="B2317" t="str">
            <v>Obras en la subestación con IUL 20757, para el nivel de tensión 3 y tipo de inversión II</v>
          </cell>
          <cell r="D2317">
            <v>3</v>
          </cell>
          <cell r="E2317" t="str">
            <v>II</v>
          </cell>
          <cell r="F2317">
            <v>2023</v>
          </cell>
          <cell r="H2317" t="str">
            <v>*N*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75065873.199999988</v>
          </cell>
          <cell r="P2317">
            <v>0</v>
          </cell>
          <cell r="Q2317">
            <v>0</v>
          </cell>
          <cell r="R2317">
            <v>0</v>
          </cell>
          <cell r="S2317">
            <v>75065873.199999988</v>
          </cell>
        </row>
        <row r="2318">
          <cell r="A2318" t="str">
            <v>20758-2-2</v>
          </cell>
          <cell r="B2318" t="str">
            <v>Obras en la subestación con IUL 20758, para el nivel de tensión 2 y tipo de inversión II</v>
          </cell>
          <cell r="D2318">
            <v>2</v>
          </cell>
          <cell r="E2318" t="str">
            <v>II</v>
          </cell>
          <cell r="F2318">
            <v>2023</v>
          </cell>
          <cell r="H2318" t="str">
            <v>*N*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373877272.63999999</v>
          </cell>
          <cell r="P2318">
            <v>16890000</v>
          </cell>
          <cell r="Q2318">
            <v>0</v>
          </cell>
          <cell r="R2318">
            <v>0</v>
          </cell>
          <cell r="S2318">
            <v>390767272.63999999</v>
          </cell>
        </row>
        <row r="2319">
          <cell r="A2319" t="str">
            <v>20758-2-3</v>
          </cell>
          <cell r="B2319" t="str">
            <v>Obras en la subestación con IUL 20758, para el nivel de tensión 2 y tipo de inversión III</v>
          </cell>
          <cell r="D2319">
            <v>2</v>
          </cell>
          <cell r="E2319" t="str">
            <v>III</v>
          </cell>
          <cell r="F2319">
            <v>2023</v>
          </cell>
          <cell r="H2319" t="str">
            <v>*N*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113544224.10666665</v>
          </cell>
          <cell r="P2319">
            <v>7161000</v>
          </cell>
          <cell r="Q2319">
            <v>0</v>
          </cell>
          <cell r="R2319">
            <v>0</v>
          </cell>
          <cell r="S2319">
            <v>120705224.10666665</v>
          </cell>
        </row>
        <row r="2320">
          <cell r="A2320" t="str">
            <v>20758-2-4</v>
          </cell>
          <cell r="B2320" t="str">
            <v>Obras en la subestación con IUL 20758, para el nivel de tensión 2 y tipo de inversión IV</v>
          </cell>
          <cell r="D2320">
            <v>2</v>
          </cell>
          <cell r="E2320" t="str">
            <v>IV</v>
          </cell>
          <cell r="F2320">
            <v>2023</v>
          </cell>
          <cell r="H2320" t="str">
            <v>*N*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8370000</v>
          </cell>
          <cell r="P2320">
            <v>4127000</v>
          </cell>
          <cell r="Q2320">
            <v>0</v>
          </cell>
          <cell r="R2320">
            <v>0</v>
          </cell>
          <cell r="S2320">
            <v>12497000</v>
          </cell>
        </row>
        <row r="2321">
          <cell r="A2321" t="str">
            <v>20759-2-2</v>
          </cell>
          <cell r="B2321" t="str">
            <v>Obras en la subestación con IUL 20759, para el nivel de tensión 2 y tipo de inversión II</v>
          </cell>
          <cell r="D2321">
            <v>2</v>
          </cell>
          <cell r="E2321" t="str">
            <v>II</v>
          </cell>
          <cell r="F2321">
            <v>2023</v>
          </cell>
          <cell r="H2321" t="str">
            <v>*N*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152895588.34666666</v>
          </cell>
          <cell r="P2321">
            <v>0</v>
          </cell>
          <cell r="Q2321">
            <v>0</v>
          </cell>
          <cell r="R2321">
            <v>0</v>
          </cell>
          <cell r="S2321">
            <v>152895588.34666666</v>
          </cell>
        </row>
        <row r="2322">
          <cell r="A2322" t="str">
            <v>20759-2-4</v>
          </cell>
          <cell r="B2322" t="str">
            <v>Obras en la subestación con IUL 20759, para el nivel de tensión 2 y tipo de inversión IV</v>
          </cell>
          <cell r="D2322">
            <v>2</v>
          </cell>
          <cell r="E2322" t="str">
            <v>IV</v>
          </cell>
          <cell r="F2322">
            <v>2023</v>
          </cell>
          <cell r="H2322" t="str">
            <v>*N*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7830000</v>
          </cell>
          <cell r="P2322">
            <v>3368000</v>
          </cell>
          <cell r="Q2322">
            <v>0</v>
          </cell>
          <cell r="R2322">
            <v>0</v>
          </cell>
          <cell r="S2322">
            <v>11198000</v>
          </cell>
        </row>
        <row r="2323">
          <cell r="A2323" t="str">
            <v>20759-2-3</v>
          </cell>
          <cell r="B2323" t="str">
            <v>Obras en la subestación con IUL 20759, para el nivel de tensión 2 y tipo de inversión III</v>
          </cell>
          <cell r="D2323">
            <v>2</v>
          </cell>
          <cell r="E2323" t="str">
            <v>III</v>
          </cell>
          <cell r="F2323">
            <v>2023</v>
          </cell>
          <cell r="H2323" t="str">
            <v>*N*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49246944.413333334</v>
          </cell>
          <cell r="P2323">
            <v>19921000</v>
          </cell>
          <cell r="Q2323">
            <v>0</v>
          </cell>
          <cell r="R2323">
            <v>0</v>
          </cell>
          <cell r="S2323">
            <v>69167944.413333327</v>
          </cell>
        </row>
        <row r="2324">
          <cell r="A2324" t="str">
            <v>20760-2-2</v>
          </cell>
          <cell r="B2324" t="str">
            <v>Obras en la subestación con IUL 20760, para el nivel de tensión 2 y tipo de inversión II</v>
          </cell>
          <cell r="D2324">
            <v>2</v>
          </cell>
          <cell r="E2324" t="str">
            <v>II</v>
          </cell>
          <cell r="F2324">
            <v>2023</v>
          </cell>
          <cell r="H2324" t="str">
            <v>*N*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21393000</v>
          </cell>
          <cell r="P2324">
            <v>0</v>
          </cell>
          <cell r="Q2324">
            <v>0</v>
          </cell>
          <cell r="R2324">
            <v>0</v>
          </cell>
          <cell r="S2324">
            <v>21393000</v>
          </cell>
        </row>
        <row r="2325">
          <cell r="A2325" t="str">
            <v>20760-2-4</v>
          </cell>
          <cell r="B2325" t="str">
            <v>Obras en la subestación con IUL 20760, para el nivel de tensión 2 y tipo de inversión IV</v>
          </cell>
          <cell r="D2325">
            <v>2</v>
          </cell>
          <cell r="E2325" t="str">
            <v>IV</v>
          </cell>
          <cell r="F2325">
            <v>2023</v>
          </cell>
          <cell r="H2325" t="str">
            <v>*N*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540000</v>
          </cell>
          <cell r="P2325">
            <v>0</v>
          </cell>
          <cell r="Q2325">
            <v>0</v>
          </cell>
          <cell r="R2325">
            <v>0</v>
          </cell>
          <cell r="S2325">
            <v>540000</v>
          </cell>
        </row>
        <row r="2326">
          <cell r="A2326" t="str">
            <v>20760-2-3</v>
          </cell>
          <cell r="B2326" t="str">
            <v>Obras en la subestación con IUL 20760, para el nivel de tensión 2 y tipo de inversión III</v>
          </cell>
          <cell r="D2326">
            <v>2</v>
          </cell>
          <cell r="E2326" t="str">
            <v>III</v>
          </cell>
          <cell r="F2326">
            <v>2023</v>
          </cell>
          <cell r="H2326" t="str">
            <v>*N*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997802.66666666663</v>
          </cell>
          <cell r="P2326">
            <v>1023000</v>
          </cell>
          <cell r="Q2326">
            <v>0</v>
          </cell>
          <cell r="R2326">
            <v>0</v>
          </cell>
          <cell r="S2326">
            <v>2020802.6666666665</v>
          </cell>
        </row>
        <row r="2327">
          <cell r="A2327" t="str">
            <v>20761-3-2</v>
          </cell>
          <cell r="B2327" t="str">
            <v>Obras en la subestación con IUL 20761, para el nivel de tensión 3 y tipo de inversión II</v>
          </cell>
          <cell r="D2327">
            <v>3</v>
          </cell>
          <cell r="E2327" t="str">
            <v>II</v>
          </cell>
          <cell r="F2327">
            <v>2023</v>
          </cell>
          <cell r="H2327" t="str">
            <v>*N*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718759267.20053339</v>
          </cell>
          <cell r="P2327">
            <v>11179000</v>
          </cell>
          <cell r="Q2327">
            <v>0</v>
          </cell>
          <cell r="R2327">
            <v>0</v>
          </cell>
          <cell r="S2327">
            <v>729938267.20053339</v>
          </cell>
        </row>
        <row r="2328">
          <cell r="A2328" t="str">
            <v>20761-3-4</v>
          </cell>
          <cell r="B2328" t="str">
            <v>Obras en la subestación con IUL 20761, para el nivel de tensión 3 y tipo de inversión IV</v>
          </cell>
          <cell r="D2328">
            <v>3</v>
          </cell>
          <cell r="E2328" t="str">
            <v>IV</v>
          </cell>
          <cell r="F2328">
            <v>2023</v>
          </cell>
          <cell r="H2328" t="str">
            <v>*N*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13160000</v>
          </cell>
          <cell r="P2328">
            <v>16946000</v>
          </cell>
          <cell r="Q2328">
            <v>0</v>
          </cell>
          <cell r="R2328">
            <v>0</v>
          </cell>
          <cell r="S2328">
            <v>30106000</v>
          </cell>
        </row>
        <row r="2329">
          <cell r="A2329" t="str">
            <v>20761-3-3</v>
          </cell>
          <cell r="B2329" t="str">
            <v>Obras en la subestación con IUL 20761, para el nivel de tensión 3 y tipo de inversión III</v>
          </cell>
          <cell r="D2329">
            <v>3</v>
          </cell>
          <cell r="E2329" t="str">
            <v>III</v>
          </cell>
          <cell r="F2329">
            <v>2023</v>
          </cell>
          <cell r="H2329" t="str">
            <v>*N*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348947260.15999997</v>
          </cell>
          <cell r="P2329">
            <v>0</v>
          </cell>
          <cell r="Q2329">
            <v>0</v>
          </cell>
          <cell r="R2329">
            <v>0</v>
          </cell>
          <cell r="S2329">
            <v>348947260.15999997</v>
          </cell>
        </row>
        <row r="2330">
          <cell r="A2330" t="str">
            <v>20762-3-2</v>
          </cell>
          <cell r="B2330" t="str">
            <v>Obras en la subestación con IUL 20762, para el nivel de tensión 3 y tipo de inversión II</v>
          </cell>
          <cell r="D2330">
            <v>3</v>
          </cell>
          <cell r="E2330" t="str">
            <v>II</v>
          </cell>
          <cell r="F2330">
            <v>2023</v>
          </cell>
          <cell r="H2330" t="str">
            <v>*N*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752000</v>
          </cell>
          <cell r="P2330">
            <v>0</v>
          </cell>
          <cell r="Q2330">
            <v>0</v>
          </cell>
          <cell r="R2330">
            <v>0</v>
          </cell>
          <cell r="S2330">
            <v>752000</v>
          </cell>
        </row>
        <row r="2331">
          <cell r="A2331" t="str">
            <v>20762-3-3</v>
          </cell>
          <cell r="B2331" t="str">
            <v>Obras en la subestación con IUL 20762, para el nivel de tensión 3 y tipo de inversión III</v>
          </cell>
          <cell r="D2331">
            <v>3</v>
          </cell>
          <cell r="E2331" t="str">
            <v>III</v>
          </cell>
          <cell r="F2331">
            <v>2023</v>
          </cell>
          <cell r="H2331" t="str">
            <v>*N*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23019552</v>
          </cell>
          <cell r="P2331">
            <v>0</v>
          </cell>
          <cell r="Q2331">
            <v>0</v>
          </cell>
          <cell r="R2331">
            <v>0</v>
          </cell>
          <cell r="S2331">
            <v>23019552</v>
          </cell>
        </row>
        <row r="2332">
          <cell r="A2332" t="str">
            <v>20763-3-4</v>
          </cell>
          <cell r="B2332" t="str">
            <v>Obras en la subestación con IUL 20763, para el nivel de tensión 3 y tipo de inversión IV</v>
          </cell>
          <cell r="D2332">
            <v>3</v>
          </cell>
          <cell r="E2332" t="str">
            <v>IV</v>
          </cell>
          <cell r="F2332">
            <v>2023</v>
          </cell>
          <cell r="H2332" t="str">
            <v>*N*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80793493.218666673</v>
          </cell>
          <cell r="P2332">
            <v>4654000</v>
          </cell>
          <cell r="Q2332">
            <v>0</v>
          </cell>
          <cell r="R2332">
            <v>0</v>
          </cell>
          <cell r="S2332">
            <v>85447493.218666673</v>
          </cell>
        </row>
        <row r="2333">
          <cell r="A2333" t="str">
            <v>20763-3-3</v>
          </cell>
          <cell r="B2333" t="str">
            <v>Obras en la subestación con IUL 20763, para el nivel de tensión 3 y tipo de inversión III</v>
          </cell>
          <cell r="D2333">
            <v>3</v>
          </cell>
          <cell r="E2333" t="str">
            <v>III</v>
          </cell>
          <cell r="F2333">
            <v>2023</v>
          </cell>
          <cell r="H2333" t="str">
            <v>*N*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2523402.6666666665</v>
          </cell>
          <cell r="P2333">
            <v>0</v>
          </cell>
          <cell r="Q2333">
            <v>0</v>
          </cell>
          <cell r="R2333">
            <v>0</v>
          </cell>
          <cell r="S2333">
            <v>2523402.6666666665</v>
          </cell>
        </row>
        <row r="2334">
          <cell r="A2334" t="str">
            <v>20763-3-2</v>
          </cell>
          <cell r="B2334" t="str">
            <v>Obras en la subestación con IUL 20763, para el nivel de tensión 3 y tipo de inversión II</v>
          </cell>
          <cell r="D2334">
            <v>3</v>
          </cell>
          <cell r="E2334" t="str">
            <v>II</v>
          </cell>
          <cell r="F2334">
            <v>2023</v>
          </cell>
          <cell r="H2334" t="str">
            <v>*N*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42014285.013333336</v>
          </cell>
          <cell r="P2334">
            <v>1581000</v>
          </cell>
          <cell r="Q2334">
            <v>0</v>
          </cell>
          <cell r="R2334">
            <v>0</v>
          </cell>
          <cell r="S2334">
            <v>43595285.013333336</v>
          </cell>
        </row>
        <row r="2335">
          <cell r="A2335" t="str">
            <v>20764-3-2</v>
          </cell>
          <cell r="B2335" t="str">
            <v>Obras en la subestación con IUL 20764, para el nivel de tensión 3 y tipo de inversión II</v>
          </cell>
          <cell r="D2335">
            <v>3</v>
          </cell>
          <cell r="E2335" t="str">
            <v>II</v>
          </cell>
          <cell r="F2335">
            <v>2023</v>
          </cell>
          <cell r="H2335" t="str">
            <v>*N*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13802000</v>
          </cell>
          <cell r="P2335">
            <v>0</v>
          </cell>
          <cell r="Q2335">
            <v>0</v>
          </cell>
          <cell r="R2335">
            <v>0</v>
          </cell>
          <cell r="S2335">
            <v>13802000</v>
          </cell>
        </row>
        <row r="2336">
          <cell r="A2336" t="str">
            <v>20768-2-2</v>
          </cell>
          <cell r="B2336" t="str">
            <v>Obras en la subestación con IUL 20768, para el nivel de tensión 2 y tipo de inversión II</v>
          </cell>
          <cell r="D2336">
            <v>2</v>
          </cell>
          <cell r="E2336" t="str">
            <v>II</v>
          </cell>
          <cell r="F2336">
            <v>2023</v>
          </cell>
          <cell r="H2336" t="str">
            <v>*N*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1222319381.4266658</v>
          </cell>
          <cell r="P2336">
            <v>5591000</v>
          </cell>
          <cell r="Q2336">
            <v>0</v>
          </cell>
          <cell r="R2336">
            <v>0</v>
          </cell>
          <cell r="S2336">
            <v>1227910381.4266658</v>
          </cell>
        </row>
        <row r="2337">
          <cell r="A2337" t="str">
            <v>20768-2-3</v>
          </cell>
          <cell r="B2337" t="str">
            <v>Obras en la subestación con IUL 20768, para el nivel de tensión 2 y tipo de inversión III</v>
          </cell>
          <cell r="D2337">
            <v>2</v>
          </cell>
          <cell r="E2337" t="str">
            <v>III</v>
          </cell>
          <cell r="F2337">
            <v>2023</v>
          </cell>
          <cell r="H2337" t="str">
            <v>*N*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145983725.25333333</v>
          </cell>
          <cell r="P2337">
            <v>9207000</v>
          </cell>
          <cell r="Q2337">
            <v>0</v>
          </cell>
          <cell r="R2337">
            <v>0</v>
          </cell>
          <cell r="S2337">
            <v>155190725.25333333</v>
          </cell>
        </row>
        <row r="2338">
          <cell r="A2338" t="str">
            <v>20768-2-4</v>
          </cell>
          <cell r="B2338" t="str">
            <v>Obras en la subestación con IUL 20768, para el nivel de tensión 2 y tipo de inversión IV</v>
          </cell>
          <cell r="D2338">
            <v>2</v>
          </cell>
          <cell r="E2338" t="str">
            <v>IV</v>
          </cell>
          <cell r="F2338">
            <v>2023</v>
          </cell>
          <cell r="H2338" t="str">
            <v>*N*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1879922.5866666667</v>
          </cell>
          <cell r="P2338">
            <v>484000</v>
          </cell>
          <cell r="Q2338">
            <v>0</v>
          </cell>
          <cell r="R2338">
            <v>0</v>
          </cell>
          <cell r="S2338">
            <v>2363922.5866666669</v>
          </cell>
        </row>
        <row r="2339">
          <cell r="A2339" t="str">
            <v>20769-2-2</v>
          </cell>
          <cell r="B2339" t="str">
            <v>Obras en la subestación con IUL 20769, para el nivel de tensión 2 y tipo de inversión II</v>
          </cell>
          <cell r="D2339">
            <v>2</v>
          </cell>
          <cell r="E2339" t="str">
            <v>II</v>
          </cell>
          <cell r="F2339">
            <v>2023</v>
          </cell>
          <cell r="H2339" t="str">
            <v>*N*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440273957.32666641</v>
          </cell>
          <cell r="P2339">
            <v>15909000</v>
          </cell>
          <cell r="Q2339">
            <v>0</v>
          </cell>
          <cell r="R2339">
            <v>0</v>
          </cell>
          <cell r="S2339">
            <v>456182957.32666641</v>
          </cell>
        </row>
        <row r="2340">
          <cell r="A2340" t="str">
            <v>20769-2-3</v>
          </cell>
          <cell r="B2340" t="str">
            <v>Obras en la subestación con IUL 20769, para el nivel de tensión 2 y tipo de inversión III</v>
          </cell>
          <cell r="D2340">
            <v>2</v>
          </cell>
          <cell r="E2340" t="str">
            <v>III</v>
          </cell>
          <cell r="F2340">
            <v>2023</v>
          </cell>
          <cell r="H2340" t="str">
            <v>*N*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136485220.24000001</v>
          </cell>
          <cell r="P2340">
            <v>11253000</v>
          </cell>
          <cell r="Q2340">
            <v>0</v>
          </cell>
          <cell r="R2340">
            <v>0</v>
          </cell>
          <cell r="S2340">
            <v>147738220.24000001</v>
          </cell>
        </row>
        <row r="2341">
          <cell r="A2341" t="str">
            <v>20769-2-4</v>
          </cell>
          <cell r="B2341" t="str">
            <v>Obras en la subestación con IUL 20769, para el nivel de tensión 2 y tipo de inversión IV</v>
          </cell>
          <cell r="D2341">
            <v>2</v>
          </cell>
          <cell r="E2341" t="str">
            <v>IV</v>
          </cell>
          <cell r="F2341">
            <v>2023</v>
          </cell>
          <cell r="H2341" t="str">
            <v>*N*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2160000</v>
          </cell>
          <cell r="P2341">
            <v>0</v>
          </cell>
          <cell r="Q2341">
            <v>0</v>
          </cell>
          <cell r="R2341">
            <v>0</v>
          </cell>
          <cell r="S2341">
            <v>2160000</v>
          </cell>
        </row>
        <row r="2342">
          <cell r="A2342" t="str">
            <v>20770-2-2</v>
          </cell>
          <cell r="B2342" t="str">
            <v>Obras en la subestación con IUL 20770, para el nivel de tensión 2 y tipo de inversión II</v>
          </cell>
          <cell r="D2342">
            <v>2</v>
          </cell>
          <cell r="E2342" t="str">
            <v>II</v>
          </cell>
          <cell r="F2342">
            <v>2023</v>
          </cell>
          <cell r="H2342" t="str">
            <v>*N*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207118978.71999997</v>
          </cell>
          <cell r="P2342">
            <v>5530000</v>
          </cell>
          <cell r="Q2342">
            <v>0</v>
          </cell>
          <cell r="R2342">
            <v>0</v>
          </cell>
          <cell r="S2342">
            <v>212648978.71999997</v>
          </cell>
        </row>
        <row r="2343">
          <cell r="A2343" t="str">
            <v>20770-2-3</v>
          </cell>
          <cell r="B2343" t="str">
            <v>Obras en la subestación con IUL 20770, para el nivel de tensión 2 y tipo de inversión III</v>
          </cell>
          <cell r="D2343">
            <v>2</v>
          </cell>
          <cell r="E2343" t="str">
            <v>III</v>
          </cell>
          <cell r="F2343">
            <v>2023</v>
          </cell>
          <cell r="H2343" t="str">
            <v>*N*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32458198.653333329</v>
          </cell>
          <cell r="P2343">
            <v>8184000</v>
          </cell>
          <cell r="Q2343">
            <v>0</v>
          </cell>
          <cell r="R2343">
            <v>0</v>
          </cell>
          <cell r="S2343">
            <v>40642198.653333329</v>
          </cell>
        </row>
        <row r="2344">
          <cell r="A2344" t="str">
            <v>20771-2-2</v>
          </cell>
          <cell r="B2344" t="str">
            <v>Obras en la subestación con IUL 20771, para el nivel de tensión 2 y tipo de inversión II</v>
          </cell>
          <cell r="D2344">
            <v>2</v>
          </cell>
          <cell r="E2344" t="str">
            <v>II</v>
          </cell>
          <cell r="F2344">
            <v>2023</v>
          </cell>
          <cell r="H2344" t="str">
            <v>*N*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264032490.33333331</v>
          </cell>
          <cell r="P2344">
            <v>56381000</v>
          </cell>
          <cell r="Q2344">
            <v>0</v>
          </cell>
          <cell r="R2344">
            <v>0</v>
          </cell>
          <cell r="S2344">
            <v>320413490.33333331</v>
          </cell>
        </row>
        <row r="2345">
          <cell r="A2345" t="str">
            <v>20771-2-3</v>
          </cell>
          <cell r="B2345" t="str">
            <v>Obras en la subestación con IUL 20771, para el nivel de tensión 2 y tipo de inversión III</v>
          </cell>
          <cell r="D2345">
            <v>2</v>
          </cell>
          <cell r="E2345" t="str">
            <v>III</v>
          </cell>
          <cell r="F2345">
            <v>2023</v>
          </cell>
          <cell r="H2345" t="str">
            <v>*N*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49514056.233333334</v>
          </cell>
          <cell r="P2345">
            <v>7161000</v>
          </cell>
          <cell r="Q2345">
            <v>0</v>
          </cell>
          <cell r="R2345">
            <v>0</v>
          </cell>
          <cell r="S2345">
            <v>56675056.233333334</v>
          </cell>
        </row>
        <row r="2346">
          <cell r="A2346" t="str">
            <v>20771-2-4</v>
          </cell>
          <cell r="B2346" t="str">
            <v>Obras en la subestación con IUL 20771, para el nivel de tensión 2 y tipo de inversión IV</v>
          </cell>
          <cell r="D2346">
            <v>2</v>
          </cell>
          <cell r="E2346" t="str">
            <v>IV</v>
          </cell>
          <cell r="F2346">
            <v>2023</v>
          </cell>
          <cell r="H2346" t="str">
            <v>*N*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7745000</v>
          </cell>
          <cell r="P2346">
            <v>0</v>
          </cell>
          <cell r="Q2346">
            <v>0</v>
          </cell>
          <cell r="R2346">
            <v>0</v>
          </cell>
          <cell r="S2346">
            <v>7745000</v>
          </cell>
        </row>
        <row r="2347">
          <cell r="A2347" t="str">
            <v>20772-2-2</v>
          </cell>
          <cell r="B2347" t="str">
            <v>Obras en la subestación con IUL 20772, para el nivel de tensión 2 y tipo de inversión II</v>
          </cell>
          <cell r="D2347">
            <v>2</v>
          </cell>
          <cell r="E2347" t="str">
            <v>II</v>
          </cell>
          <cell r="F2347">
            <v>2023</v>
          </cell>
          <cell r="H2347" t="str">
            <v>*N*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126834881.40000002</v>
          </cell>
          <cell r="P2347">
            <v>0</v>
          </cell>
          <cell r="Q2347">
            <v>0</v>
          </cell>
          <cell r="R2347">
            <v>0</v>
          </cell>
          <cell r="S2347">
            <v>126834881.40000002</v>
          </cell>
        </row>
        <row r="2348">
          <cell r="A2348" t="str">
            <v>20772-2-4</v>
          </cell>
          <cell r="B2348" t="str">
            <v>Obras en la subestación con IUL 20772, para el nivel de tensión 2 y tipo de inversión IV</v>
          </cell>
          <cell r="D2348">
            <v>2</v>
          </cell>
          <cell r="E2348" t="str">
            <v>IV</v>
          </cell>
          <cell r="F2348">
            <v>2023</v>
          </cell>
          <cell r="H2348" t="str">
            <v>*N*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4590000</v>
          </cell>
          <cell r="P2348">
            <v>0</v>
          </cell>
          <cell r="Q2348">
            <v>0</v>
          </cell>
          <cell r="R2348">
            <v>0</v>
          </cell>
          <cell r="S2348">
            <v>4590000</v>
          </cell>
        </row>
        <row r="2349">
          <cell r="A2349" t="str">
            <v>20772-2-3</v>
          </cell>
          <cell r="B2349" t="str">
            <v>Obras en la subestación con IUL 20772, para el nivel de tensión 2 y tipo de inversión III</v>
          </cell>
          <cell r="D2349">
            <v>2</v>
          </cell>
          <cell r="E2349" t="str">
            <v>III</v>
          </cell>
          <cell r="F2349">
            <v>2023</v>
          </cell>
          <cell r="H2349" t="str">
            <v>*N*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110072000</v>
          </cell>
          <cell r="P2349">
            <v>3069000</v>
          </cell>
          <cell r="Q2349">
            <v>0</v>
          </cell>
          <cell r="R2349">
            <v>0</v>
          </cell>
          <cell r="S2349">
            <v>113141000</v>
          </cell>
        </row>
        <row r="2350">
          <cell r="A2350" t="str">
            <v>20773-3-3</v>
          </cell>
          <cell r="B2350" t="str">
            <v>Obras en la subestación con IUL 20773, para el nivel de tensión 3 y tipo de inversión III</v>
          </cell>
          <cell r="D2350">
            <v>3</v>
          </cell>
          <cell r="E2350" t="str">
            <v>III</v>
          </cell>
          <cell r="F2350">
            <v>2023</v>
          </cell>
          <cell r="H2350" t="str">
            <v>*N*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29550989.120000005</v>
          </cell>
          <cell r="P2350">
            <v>0</v>
          </cell>
          <cell r="Q2350">
            <v>0</v>
          </cell>
          <cell r="R2350">
            <v>0</v>
          </cell>
          <cell r="S2350">
            <v>29550989.120000005</v>
          </cell>
        </row>
        <row r="2351">
          <cell r="A2351" t="str">
            <v>20774-3-2</v>
          </cell>
          <cell r="B2351" t="str">
            <v>Obras en la subestación con IUL 20774, para el nivel de tensión 3 y tipo de inversión II</v>
          </cell>
          <cell r="D2351">
            <v>3</v>
          </cell>
          <cell r="E2351" t="str">
            <v>II</v>
          </cell>
          <cell r="F2351">
            <v>2023</v>
          </cell>
          <cell r="H2351" t="str">
            <v>*N*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30618378.240000002</v>
          </cell>
          <cell r="P2351">
            <v>0</v>
          </cell>
          <cell r="Q2351">
            <v>0</v>
          </cell>
          <cell r="R2351">
            <v>0</v>
          </cell>
          <cell r="S2351">
            <v>30618378.240000002</v>
          </cell>
        </row>
        <row r="2352">
          <cell r="A2352" t="str">
            <v>20774-3-3</v>
          </cell>
          <cell r="B2352" t="str">
            <v>Obras en la subestación con IUL 20774, para el nivel de tensión 3 y tipo de inversión III</v>
          </cell>
          <cell r="D2352">
            <v>3</v>
          </cell>
          <cell r="E2352" t="str">
            <v>III</v>
          </cell>
          <cell r="F2352">
            <v>2023</v>
          </cell>
          <cell r="H2352" t="str">
            <v>*N*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6844849.9200000009</v>
          </cell>
          <cell r="P2352">
            <v>0</v>
          </cell>
          <cell r="Q2352">
            <v>0</v>
          </cell>
          <cell r="R2352">
            <v>0</v>
          </cell>
          <cell r="S2352">
            <v>6844849.9200000009</v>
          </cell>
        </row>
        <row r="2353">
          <cell r="A2353" t="str">
            <v>20778-2-2</v>
          </cell>
          <cell r="B2353" t="str">
            <v>Obras en la subestación con IUL 20778, para el nivel de tensión 2 y tipo de inversión II</v>
          </cell>
          <cell r="D2353">
            <v>2</v>
          </cell>
          <cell r="E2353" t="str">
            <v>II</v>
          </cell>
          <cell r="F2353">
            <v>2023</v>
          </cell>
          <cell r="H2353" t="str">
            <v>*N*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1281687574.0066662</v>
          </cell>
          <cell r="P2353">
            <v>10761000</v>
          </cell>
          <cell r="Q2353">
            <v>0</v>
          </cell>
          <cell r="R2353">
            <v>0</v>
          </cell>
          <cell r="S2353">
            <v>1292448574.0066662</v>
          </cell>
        </row>
        <row r="2354">
          <cell r="A2354" t="str">
            <v>20778-2-4</v>
          </cell>
          <cell r="B2354" t="str">
            <v>Obras en la subestación con IUL 20778, para el nivel de tensión 2 y tipo de inversión IV</v>
          </cell>
          <cell r="D2354">
            <v>2</v>
          </cell>
          <cell r="E2354" t="str">
            <v>IV</v>
          </cell>
          <cell r="F2354">
            <v>2023</v>
          </cell>
          <cell r="H2354" t="str">
            <v>*N*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3240000</v>
          </cell>
          <cell r="P2354">
            <v>0</v>
          </cell>
          <cell r="Q2354">
            <v>0</v>
          </cell>
          <cell r="R2354">
            <v>0</v>
          </cell>
          <cell r="S2354">
            <v>3240000</v>
          </cell>
        </row>
        <row r="2355">
          <cell r="A2355" t="str">
            <v>20778-2-3</v>
          </cell>
          <cell r="B2355" t="str">
            <v>Obras en la subestación con IUL 20778, para el nivel de tensión 2 y tipo de inversión III</v>
          </cell>
          <cell r="D2355">
            <v>2</v>
          </cell>
          <cell r="E2355" t="str">
            <v>III</v>
          </cell>
          <cell r="F2355">
            <v>2023</v>
          </cell>
          <cell r="H2355" t="str">
            <v>*N*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14556205.333333332</v>
          </cell>
          <cell r="P2355">
            <v>6622000</v>
          </cell>
          <cell r="Q2355">
            <v>0</v>
          </cell>
          <cell r="R2355">
            <v>0</v>
          </cell>
          <cell r="S2355">
            <v>21178205.333333332</v>
          </cell>
        </row>
        <row r="2356">
          <cell r="A2356" t="str">
            <v>20779-2-2</v>
          </cell>
          <cell r="B2356" t="str">
            <v>Obras en la subestación con IUL 20779, para el nivel de tensión 2 y tipo de inversión II</v>
          </cell>
          <cell r="D2356">
            <v>2</v>
          </cell>
          <cell r="E2356" t="str">
            <v>II</v>
          </cell>
          <cell r="F2356">
            <v>2023</v>
          </cell>
          <cell r="H2356" t="str">
            <v>*N*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2055049125.1133337</v>
          </cell>
          <cell r="P2356">
            <v>22506000</v>
          </cell>
          <cell r="Q2356">
            <v>0</v>
          </cell>
          <cell r="R2356">
            <v>0</v>
          </cell>
          <cell r="S2356">
            <v>2077555125.1133337</v>
          </cell>
        </row>
        <row r="2357">
          <cell r="A2357" t="str">
            <v>20779-2-4</v>
          </cell>
          <cell r="B2357" t="str">
            <v>Obras en la subestación con IUL 20779, para el nivel de tensión 2 y tipo de inversión IV</v>
          </cell>
          <cell r="D2357">
            <v>2</v>
          </cell>
          <cell r="E2357" t="str">
            <v>IV</v>
          </cell>
          <cell r="F2357">
            <v>2023</v>
          </cell>
          <cell r="H2357" t="str">
            <v>*N*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4320000</v>
          </cell>
          <cell r="P2357">
            <v>0</v>
          </cell>
          <cell r="Q2357">
            <v>0</v>
          </cell>
          <cell r="R2357">
            <v>0</v>
          </cell>
          <cell r="S2357">
            <v>4320000</v>
          </cell>
        </row>
        <row r="2358">
          <cell r="A2358" t="str">
            <v>20779-2-3</v>
          </cell>
          <cell r="B2358" t="str">
            <v>Obras en la subestación con IUL 20779, para el nivel de tensión 2 y tipo de inversión III</v>
          </cell>
          <cell r="D2358">
            <v>2</v>
          </cell>
          <cell r="E2358" t="str">
            <v>III</v>
          </cell>
          <cell r="F2358">
            <v>2023</v>
          </cell>
          <cell r="H2358" t="str">
            <v>*N*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73454000</v>
          </cell>
          <cell r="P2358">
            <v>44473000</v>
          </cell>
          <cell r="Q2358">
            <v>0</v>
          </cell>
          <cell r="R2358">
            <v>0</v>
          </cell>
          <cell r="S2358">
            <v>117927000</v>
          </cell>
        </row>
        <row r="2359">
          <cell r="A2359" t="str">
            <v>20779-3-2</v>
          </cell>
          <cell r="B2359" t="str">
            <v>Obras en la subestación con IUL 20779, para el nivel de tensión 3 y tipo de inversión II</v>
          </cell>
          <cell r="D2359">
            <v>3</v>
          </cell>
          <cell r="E2359" t="str">
            <v>II</v>
          </cell>
          <cell r="F2359">
            <v>2023</v>
          </cell>
          <cell r="H2359" t="str">
            <v>*N*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3781991.7</v>
          </cell>
          <cell r="P2359">
            <v>0</v>
          </cell>
          <cell r="Q2359">
            <v>0</v>
          </cell>
          <cell r="R2359">
            <v>0</v>
          </cell>
          <cell r="S2359">
            <v>3781991.7</v>
          </cell>
        </row>
        <row r="2360">
          <cell r="A2360" t="str">
            <v>20780-2-2</v>
          </cell>
          <cell r="B2360" t="str">
            <v>Obras en la subestación con IUL 20780, para el nivel de tensión 2 y tipo de inversión II</v>
          </cell>
          <cell r="D2360">
            <v>2</v>
          </cell>
          <cell r="E2360" t="str">
            <v>II</v>
          </cell>
          <cell r="F2360">
            <v>2023</v>
          </cell>
          <cell r="H2360" t="str">
            <v>*N*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24802581.349999998</v>
          </cell>
          <cell r="P2360">
            <v>20098000</v>
          </cell>
          <cell r="Q2360">
            <v>0</v>
          </cell>
          <cell r="R2360">
            <v>0</v>
          </cell>
          <cell r="S2360">
            <v>44900581.349999994</v>
          </cell>
        </row>
        <row r="2361">
          <cell r="A2361" t="str">
            <v>20780-2-3</v>
          </cell>
          <cell r="B2361" t="str">
            <v>Obras en la subestación con IUL 20780, para el nivel de tensión 2 y tipo de inversión III</v>
          </cell>
          <cell r="D2361">
            <v>2</v>
          </cell>
          <cell r="E2361" t="str">
            <v>III</v>
          </cell>
          <cell r="F2361">
            <v>2023</v>
          </cell>
          <cell r="H2361" t="str">
            <v>*N*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45409948</v>
          </cell>
          <cell r="P2361">
            <v>29667000</v>
          </cell>
          <cell r="Q2361">
            <v>0</v>
          </cell>
          <cell r="R2361">
            <v>0</v>
          </cell>
          <cell r="S2361">
            <v>75076948</v>
          </cell>
        </row>
        <row r="2362">
          <cell r="A2362" t="str">
            <v>20781-2-2</v>
          </cell>
          <cell r="B2362" t="str">
            <v>Obras en la subestación con IUL 20781, para el nivel de tensión 2 y tipo de inversión II</v>
          </cell>
          <cell r="D2362">
            <v>2</v>
          </cell>
          <cell r="E2362" t="str">
            <v>II</v>
          </cell>
          <cell r="F2362">
            <v>2023</v>
          </cell>
          <cell r="H2362" t="str">
            <v>*N*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75971488.213333324</v>
          </cell>
          <cell r="P2362">
            <v>8300000</v>
          </cell>
          <cell r="Q2362">
            <v>0</v>
          </cell>
          <cell r="R2362">
            <v>0</v>
          </cell>
          <cell r="S2362">
            <v>84271488.213333324</v>
          </cell>
        </row>
        <row r="2363">
          <cell r="A2363" t="str">
            <v>20781-2-4</v>
          </cell>
          <cell r="B2363" t="str">
            <v>Obras en la subestación con IUL 20781, para el nivel de tensión 2 y tipo de inversión IV</v>
          </cell>
          <cell r="D2363">
            <v>2</v>
          </cell>
          <cell r="E2363" t="str">
            <v>IV</v>
          </cell>
          <cell r="F2363">
            <v>2023</v>
          </cell>
          <cell r="H2363" t="str">
            <v>*N*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3240000</v>
          </cell>
          <cell r="P2363">
            <v>54900000</v>
          </cell>
          <cell r="Q2363">
            <v>0</v>
          </cell>
          <cell r="R2363">
            <v>0</v>
          </cell>
          <cell r="S2363">
            <v>58140000</v>
          </cell>
        </row>
        <row r="2364">
          <cell r="A2364" t="str">
            <v>20781-2-3</v>
          </cell>
          <cell r="B2364" t="str">
            <v>Obras en la subestación con IUL 20781, para el nivel de tensión 2 y tipo de inversión III</v>
          </cell>
          <cell r="D2364">
            <v>2</v>
          </cell>
          <cell r="E2364" t="str">
            <v>III</v>
          </cell>
          <cell r="F2364">
            <v>2023</v>
          </cell>
          <cell r="H2364" t="str">
            <v>*N*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28300862.986666668</v>
          </cell>
          <cell r="P2364">
            <v>57772000</v>
          </cell>
          <cell r="Q2364">
            <v>0</v>
          </cell>
          <cell r="R2364">
            <v>0</v>
          </cell>
          <cell r="S2364">
            <v>86072862.986666664</v>
          </cell>
        </row>
        <row r="2365">
          <cell r="A2365" t="str">
            <v>20782-2-2</v>
          </cell>
          <cell r="B2365" t="str">
            <v>Obras en la subestación con IUL 20782, para el nivel de tensión 2 y tipo de inversión II</v>
          </cell>
          <cell r="D2365">
            <v>2</v>
          </cell>
          <cell r="E2365" t="str">
            <v>II</v>
          </cell>
          <cell r="F2365">
            <v>2023</v>
          </cell>
          <cell r="H2365" t="str">
            <v>*N*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179153777.15666664</v>
          </cell>
          <cell r="P2365">
            <v>19252000</v>
          </cell>
          <cell r="Q2365">
            <v>0</v>
          </cell>
          <cell r="R2365">
            <v>0</v>
          </cell>
          <cell r="S2365">
            <v>198405777.15666664</v>
          </cell>
        </row>
        <row r="2366">
          <cell r="A2366" t="str">
            <v>20782-2-3</v>
          </cell>
          <cell r="B2366" t="str">
            <v>Obras en la subestación con IUL 20782, para el nivel de tensión 2 y tipo de inversión III</v>
          </cell>
          <cell r="D2366">
            <v>2</v>
          </cell>
          <cell r="E2366" t="str">
            <v>III</v>
          </cell>
          <cell r="F2366">
            <v>2023</v>
          </cell>
          <cell r="H2366" t="str">
            <v>*N*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42929629.866666667</v>
          </cell>
          <cell r="P2366">
            <v>39842000</v>
          </cell>
          <cell r="Q2366">
            <v>0</v>
          </cell>
          <cell r="R2366">
            <v>0</v>
          </cell>
          <cell r="S2366">
            <v>82771629.866666675</v>
          </cell>
        </row>
        <row r="2367">
          <cell r="A2367" t="str">
            <v>20787-2-2</v>
          </cell>
          <cell r="B2367" t="str">
            <v>Obras en la subestación con IUL 20787, para el nivel de tensión 2 y tipo de inversión II</v>
          </cell>
          <cell r="D2367">
            <v>2</v>
          </cell>
          <cell r="E2367" t="str">
            <v>II</v>
          </cell>
          <cell r="F2367">
            <v>2023</v>
          </cell>
          <cell r="H2367" t="str">
            <v>*N*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203203192.48666665</v>
          </cell>
          <cell r="P2367">
            <v>2418000</v>
          </cell>
          <cell r="Q2367">
            <v>0</v>
          </cell>
          <cell r="R2367">
            <v>0</v>
          </cell>
          <cell r="S2367">
            <v>205621192.48666665</v>
          </cell>
        </row>
        <row r="2368">
          <cell r="A2368" t="str">
            <v>20787-2-3</v>
          </cell>
          <cell r="B2368" t="str">
            <v>Obras en la subestación con IUL 20787, para el nivel de tensión 2 y tipo de inversión III</v>
          </cell>
          <cell r="D2368">
            <v>2</v>
          </cell>
          <cell r="E2368" t="str">
            <v>III</v>
          </cell>
          <cell r="F2368">
            <v>2023</v>
          </cell>
          <cell r="H2368" t="str">
            <v>*N*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29023855.613333333</v>
          </cell>
          <cell r="P2368">
            <v>22990000</v>
          </cell>
          <cell r="Q2368">
            <v>0</v>
          </cell>
          <cell r="R2368">
            <v>0</v>
          </cell>
          <cell r="S2368">
            <v>52013855.61333333</v>
          </cell>
        </row>
        <row r="2369">
          <cell r="A2369" t="str">
            <v>20788-2-3</v>
          </cell>
          <cell r="B2369" t="str">
            <v>Obras en la subestación con IUL 20788, para el nivel de tensión 2 y tipo de inversión III</v>
          </cell>
          <cell r="D2369">
            <v>2</v>
          </cell>
          <cell r="E2369" t="str">
            <v>III</v>
          </cell>
          <cell r="F2369">
            <v>2023</v>
          </cell>
          <cell r="H2369" t="str">
            <v>*N*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37554000</v>
          </cell>
          <cell r="P2369">
            <v>23454000</v>
          </cell>
          <cell r="Q2369">
            <v>0</v>
          </cell>
          <cell r="R2369">
            <v>0</v>
          </cell>
          <cell r="S2369">
            <v>61008000</v>
          </cell>
        </row>
        <row r="2370">
          <cell r="A2370" t="str">
            <v>20788-2-2</v>
          </cell>
          <cell r="B2370" t="str">
            <v>Obras en la subestación con IUL 20788, para el nivel de tensión 2 y tipo de inversión II</v>
          </cell>
          <cell r="D2370">
            <v>2</v>
          </cell>
          <cell r="E2370" t="str">
            <v>II</v>
          </cell>
          <cell r="F2370">
            <v>2023</v>
          </cell>
          <cell r="H2370" t="str">
            <v>*N*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111556102.37333333</v>
          </cell>
          <cell r="P2370">
            <v>4933000</v>
          </cell>
          <cell r="Q2370">
            <v>0</v>
          </cell>
          <cell r="R2370">
            <v>0</v>
          </cell>
          <cell r="S2370">
            <v>116489102.37333333</v>
          </cell>
        </row>
        <row r="2371">
          <cell r="A2371" t="str">
            <v>20789-2-2</v>
          </cell>
          <cell r="B2371" t="str">
            <v>Obras en la subestación con IUL 20789, para el nivel de tensión 2 y tipo de inversión II</v>
          </cell>
          <cell r="D2371">
            <v>2</v>
          </cell>
          <cell r="E2371" t="str">
            <v>II</v>
          </cell>
          <cell r="F2371">
            <v>2023</v>
          </cell>
          <cell r="H2371" t="str">
            <v>*N*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36089182</v>
          </cell>
          <cell r="P2371">
            <v>0</v>
          </cell>
          <cell r="Q2371">
            <v>0</v>
          </cell>
          <cell r="R2371">
            <v>0</v>
          </cell>
          <cell r="S2371">
            <v>36089182</v>
          </cell>
        </row>
        <row r="2372">
          <cell r="A2372" t="str">
            <v>20789-2-4</v>
          </cell>
          <cell r="B2372" t="str">
            <v>Obras en la subestación con IUL 20789, para el nivel de tensión 2 y tipo de inversión IV</v>
          </cell>
          <cell r="D2372">
            <v>2</v>
          </cell>
          <cell r="E2372" t="str">
            <v>IV</v>
          </cell>
          <cell r="F2372">
            <v>2023</v>
          </cell>
          <cell r="H2372" t="str">
            <v>*N*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2160000</v>
          </cell>
          <cell r="P2372">
            <v>1684000</v>
          </cell>
          <cell r="Q2372">
            <v>0</v>
          </cell>
          <cell r="R2372">
            <v>0</v>
          </cell>
          <cell r="S2372">
            <v>3844000</v>
          </cell>
        </row>
        <row r="2373">
          <cell r="A2373" t="str">
            <v>20789-2-3</v>
          </cell>
          <cell r="B2373" t="str">
            <v>Obras en la subestación con IUL 20789, para el nivel de tensión 2 y tipo de inversión III</v>
          </cell>
          <cell r="D2373">
            <v>2</v>
          </cell>
          <cell r="E2373" t="str">
            <v>III</v>
          </cell>
          <cell r="F2373">
            <v>2023</v>
          </cell>
          <cell r="H2373" t="str">
            <v>*N*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66614000</v>
          </cell>
          <cell r="P2373">
            <v>17875000</v>
          </cell>
          <cell r="Q2373">
            <v>0</v>
          </cell>
          <cell r="R2373">
            <v>0</v>
          </cell>
          <cell r="S2373">
            <v>84489000</v>
          </cell>
        </row>
        <row r="2374">
          <cell r="A2374" t="str">
            <v>20790-2-2</v>
          </cell>
          <cell r="B2374" t="str">
            <v>Obras en la subestación con IUL 20790, para el nivel de tensión 2 y tipo de inversión II</v>
          </cell>
          <cell r="D2374">
            <v>2</v>
          </cell>
          <cell r="E2374" t="str">
            <v>II</v>
          </cell>
          <cell r="F2374">
            <v>2023</v>
          </cell>
          <cell r="H2374" t="str">
            <v>*N*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54737289.560000002</v>
          </cell>
          <cell r="P2374">
            <v>1023000</v>
          </cell>
          <cell r="Q2374">
            <v>0</v>
          </cell>
          <cell r="R2374">
            <v>0</v>
          </cell>
          <cell r="S2374">
            <v>55760289.560000002</v>
          </cell>
        </row>
        <row r="2375">
          <cell r="A2375" t="str">
            <v>20790-2-3</v>
          </cell>
          <cell r="B2375" t="str">
            <v>Obras en la subestación con IUL 20790, para el nivel de tensión 2 y tipo de inversión III</v>
          </cell>
          <cell r="D2375">
            <v>2</v>
          </cell>
          <cell r="E2375" t="str">
            <v>III</v>
          </cell>
          <cell r="F2375">
            <v>2023</v>
          </cell>
          <cell r="H2375" t="str">
            <v>*N*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5315000</v>
          </cell>
          <cell r="P2375">
            <v>2046000</v>
          </cell>
          <cell r="Q2375">
            <v>0</v>
          </cell>
          <cell r="R2375">
            <v>0</v>
          </cell>
          <cell r="S2375">
            <v>7361000</v>
          </cell>
        </row>
        <row r="2376">
          <cell r="A2376" t="str">
            <v>20791-2-2</v>
          </cell>
          <cell r="B2376" t="str">
            <v>Obras en la subestación con IUL 20791, para el nivel de tensión 2 y tipo de inversión II</v>
          </cell>
          <cell r="D2376">
            <v>2</v>
          </cell>
          <cell r="E2376" t="str">
            <v>II</v>
          </cell>
          <cell r="F2376">
            <v>2023</v>
          </cell>
          <cell r="H2376" t="str">
            <v>*N*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441661769.9133333</v>
          </cell>
          <cell r="P2376">
            <v>9384000</v>
          </cell>
          <cell r="Q2376">
            <v>0</v>
          </cell>
          <cell r="R2376">
            <v>0</v>
          </cell>
          <cell r="S2376">
            <v>451045769.9133333</v>
          </cell>
        </row>
        <row r="2377">
          <cell r="A2377" t="str">
            <v>20791-2-3</v>
          </cell>
          <cell r="B2377" t="str">
            <v>Obras en la subestación con IUL 20791, para el nivel de tensión 2 y tipo de inversión III</v>
          </cell>
          <cell r="D2377">
            <v>2</v>
          </cell>
          <cell r="E2377" t="str">
            <v>III</v>
          </cell>
          <cell r="F2377">
            <v>2023</v>
          </cell>
          <cell r="H2377" t="str">
            <v>*N*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83959093.719999999</v>
          </cell>
          <cell r="P2377">
            <v>2530000</v>
          </cell>
          <cell r="Q2377">
            <v>0</v>
          </cell>
          <cell r="R2377">
            <v>0</v>
          </cell>
          <cell r="S2377">
            <v>86489093.719999999</v>
          </cell>
        </row>
        <row r="2378">
          <cell r="A2378" t="str">
            <v>20791-2-4</v>
          </cell>
          <cell r="B2378" t="str">
            <v>Obras en la subestación con IUL 20791, para el nivel de tensión 2 y tipo de inversión IV</v>
          </cell>
          <cell r="D2378">
            <v>2</v>
          </cell>
          <cell r="E2378" t="str">
            <v>IV</v>
          </cell>
          <cell r="F2378">
            <v>2023</v>
          </cell>
          <cell r="H2378" t="str">
            <v>*N*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13230000</v>
          </cell>
          <cell r="P2378">
            <v>5347000</v>
          </cell>
          <cell r="Q2378">
            <v>0</v>
          </cell>
          <cell r="R2378">
            <v>0</v>
          </cell>
          <cell r="S2378">
            <v>18577000</v>
          </cell>
        </row>
        <row r="2379">
          <cell r="A2379" t="str">
            <v>20792-3-2</v>
          </cell>
          <cell r="B2379" t="str">
            <v>Obras en la subestación con IUL 20792, para el nivel de tensión 3 y tipo de inversión II</v>
          </cell>
          <cell r="D2379">
            <v>3</v>
          </cell>
          <cell r="E2379" t="str">
            <v>II</v>
          </cell>
          <cell r="F2379">
            <v>2023</v>
          </cell>
          <cell r="H2379" t="str">
            <v>*N*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330405094.29333329</v>
          </cell>
          <cell r="P2379">
            <v>0</v>
          </cell>
          <cell r="Q2379">
            <v>0</v>
          </cell>
          <cell r="R2379">
            <v>0</v>
          </cell>
          <cell r="S2379">
            <v>330405094.29333329</v>
          </cell>
        </row>
        <row r="2380">
          <cell r="A2380" t="str">
            <v>20792-3-4</v>
          </cell>
          <cell r="B2380" t="str">
            <v>Obras en la subestación con IUL 20792, para el nivel de tensión 3 y tipo de inversión IV</v>
          </cell>
          <cell r="D2380">
            <v>3</v>
          </cell>
          <cell r="E2380" t="str">
            <v>IV</v>
          </cell>
          <cell r="F2380">
            <v>2023</v>
          </cell>
          <cell r="H2380" t="str">
            <v>*N*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752000</v>
          </cell>
          <cell r="P2380">
            <v>0</v>
          </cell>
          <cell r="Q2380">
            <v>0</v>
          </cell>
          <cell r="R2380">
            <v>0</v>
          </cell>
          <cell r="S2380">
            <v>752000</v>
          </cell>
        </row>
        <row r="2381">
          <cell r="A2381" t="str">
            <v>20792-3-3</v>
          </cell>
          <cell r="B2381" t="str">
            <v>Obras en la subestación con IUL 20792, para el nivel de tensión 3 y tipo de inversión III</v>
          </cell>
          <cell r="D2381">
            <v>3</v>
          </cell>
          <cell r="E2381" t="str">
            <v>III</v>
          </cell>
          <cell r="F2381">
            <v>2023</v>
          </cell>
          <cell r="H2381" t="str">
            <v>*N*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16485923.146666666</v>
          </cell>
          <cell r="P2381">
            <v>0</v>
          </cell>
          <cell r="Q2381">
            <v>0</v>
          </cell>
          <cell r="R2381">
            <v>0</v>
          </cell>
          <cell r="S2381">
            <v>16485923.146666666</v>
          </cell>
        </row>
        <row r="2382">
          <cell r="A2382" t="str">
            <v>20795-2-3</v>
          </cell>
          <cell r="B2382" t="str">
            <v>Obras en la subestación con IUL 20795, para el nivel de tensión 2 y tipo de inversión III</v>
          </cell>
          <cell r="D2382">
            <v>2</v>
          </cell>
          <cell r="E2382" t="str">
            <v>III</v>
          </cell>
          <cell r="F2382">
            <v>2023</v>
          </cell>
          <cell r="H2382" t="str">
            <v>*N*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87046920</v>
          </cell>
          <cell r="P2382">
            <v>484000</v>
          </cell>
          <cell r="Q2382">
            <v>0</v>
          </cell>
          <cell r="R2382">
            <v>0</v>
          </cell>
          <cell r="S2382">
            <v>87530920</v>
          </cell>
        </row>
        <row r="2383">
          <cell r="A2383" t="str">
            <v>20795-2-2</v>
          </cell>
          <cell r="B2383" t="str">
            <v>Obras en la subestación con IUL 20795, para el nivel de tensión 2 y tipo de inversión II</v>
          </cell>
          <cell r="D2383">
            <v>2</v>
          </cell>
          <cell r="E2383" t="str">
            <v>II</v>
          </cell>
          <cell r="F2383">
            <v>2023</v>
          </cell>
          <cell r="H2383" t="str">
            <v>*N*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36639821.57333333</v>
          </cell>
          <cell r="P2383">
            <v>1932000</v>
          </cell>
          <cell r="Q2383">
            <v>0</v>
          </cell>
          <cell r="R2383">
            <v>0</v>
          </cell>
          <cell r="S2383">
            <v>38571821.57333333</v>
          </cell>
        </row>
        <row r="2384">
          <cell r="A2384" t="str">
            <v>20796-2-2</v>
          </cell>
          <cell r="B2384" t="str">
            <v>Obras en la subestación con IUL 20796, para el nivel de tensión 2 y tipo de inversión II</v>
          </cell>
          <cell r="D2384">
            <v>2</v>
          </cell>
          <cell r="E2384" t="str">
            <v>II</v>
          </cell>
          <cell r="F2384">
            <v>2023</v>
          </cell>
          <cell r="H2384" t="str">
            <v>*N*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21195824</v>
          </cell>
          <cell r="P2384">
            <v>47329000</v>
          </cell>
          <cell r="Q2384">
            <v>0</v>
          </cell>
          <cell r="R2384">
            <v>0</v>
          </cell>
          <cell r="S2384">
            <v>68524824</v>
          </cell>
        </row>
        <row r="2385">
          <cell r="A2385" t="str">
            <v>20796-2-4</v>
          </cell>
          <cell r="B2385" t="str">
            <v>Obras en la subestación con IUL 20796, para el nivel de tensión 2 y tipo de inversión IV</v>
          </cell>
          <cell r="D2385">
            <v>2</v>
          </cell>
          <cell r="E2385" t="str">
            <v>IV</v>
          </cell>
          <cell r="F2385">
            <v>2023</v>
          </cell>
          <cell r="H2385" t="str">
            <v>*N*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22961807.426666666</v>
          </cell>
          <cell r="P2385">
            <v>98502000</v>
          </cell>
          <cell r="Q2385">
            <v>0</v>
          </cell>
          <cell r="R2385">
            <v>0</v>
          </cell>
          <cell r="S2385">
            <v>121463807.42666666</v>
          </cell>
        </row>
        <row r="2386">
          <cell r="A2386" t="str">
            <v>20796-2-3</v>
          </cell>
          <cell r="B2386" t="str">
            <v>Obras en la subestación con IUL 20796, para el nivel de tensión 2 y tipo de inversión III</v>
          </cell>
          <cell r="D2386">
            <v>2</v>
          </cell>
          <cell r="E2386" t="str">
            <v>III</v>
          </cell>
          <cell r="F2386">
            <v>2023</v>
          </cell>
          <cell r="H2386" t="str">
            <v>*N*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46251000</v>
          </cell>
          <cell r="P2386">
            <v>24552000</v>
          </cell>
          <cell r="Q2386">
            <v>0</v>
          </cell>
          <cell r="R2386">
            <v>0</v>
          </cell>
          <cell r="S2386">
            <v>70803000</v>
          </cell>
        </row>
        <row r="2387">
          <cell r="A2387" t="str">
            <v>20797-2-3</v>
          </cell>
          <cell r="B2387" t="str">
            <v>Obras en la subestación con IUL 20797, para el nivel de tensión 2 y tipo de inversión III</v>
          </cell>
          <cell r="D2387">
            <v>2</v>
          </cell>
          <cell r="E2387" t="str">
            <v>III</v>
          </cell>
          <cell r="F2387">
            <v>2023</v>
          </cell>
          <cell r="H2387" t="str">
            <v>*N*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181991000</v>
          </cell>
          <cell r="P2387">
            <v>28534000</v>
          </cell>
          <cell r="Q2387">
            <v>0</v>
          </cell>
          <cell r="R2387">
            <v>0</v>
          </cell>
          <cell r="S2387">
            <v>210525000</v>
          </cell>
        </row>
        <row r="2388">
          <cell r="A2388" t="str">
            <v>20797-2-2</v>
          </cell>
          <cell r="B2388" t="str">
            <v>Obras en la subestación con IUL 20797, para el nivel de tensión 2 y tipo de inversión II</v>
          </cell>
          <cell r="D2388">
            <v>2</v>
          </cell>
          <cell r="E2388" t="str">
            <v>II</v>
          </cell>
          <cell r="F2388">
            <v>2023</v>
          </cell>
          <cell r="H2388" t="str">
            <v>*N*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58965343.333333328</v>
          </cell>
          <cell r="P2388">
            <v>3380000</v>
          </cell>
          <cell r="Q2388">
            <v>0</v>
          </cell>
          <cell r="R2388">
            <v>0</v>
          </cell>
          <cell r="S2388">
            <v>62345343.333333328</v>
          </cell>
        </row>
        <row r="2389">
          <cell r="A2389" t="str">
            <v>20797-2-4</v>
          </cell>
          <cell r="B2389" t="str">
            <v>Obras en la subestación con IUL 20797, para el nivel de tensión 2 y tipo de inversión IV</v>
          </cell>
          <cell r="D2389">
            <v>2</v>
          </cell>
          <cell r="E2389" t="str">
            <v>IV</v>
          </cell>
          <cell r="F2389">
            <v>2023</v>
          </cell>
          <cell r="H2389" t="str">
            <v>*N*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6481723.333333333</v>
          </cell>
          <cell r="P2389">
            <v>966000</v>
          </cell>
          <cell r="Q2389">
            <v>0</v>
          </cell>
          <cell r="R2389">
            <v>0</v>
          </cell>
          <cell r="S2389">
            <v>7447723.333333333</v>
          </cell>
        </row>
        <row r="2390">
          <cell r="A2390" t="str">
            <v>20798-2-2</v>
          </cell>
          <cell r="B2390" t="str">
            <v>Obras en la subestación con IUL 20798, para el nivel de tensión 2 y tipo de inversión II</v>
          </cell>
          <cell r="D2390">
            <v>2</v>
          </cell>
          <cell r="E2390" t="str">
            <v>II</v>
          </cell>
          <cell r="F2390">
            <v>2023</v>
          </cell>
          <cell r="H2390" t="str">
            <v>*N*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40150539.560000002</v>
          </cell>
          <cell r="P2390">
            <v>1446000</v>
          </cell>
          <cell r="Q2390">
            <v>0</v>
          </cell>
          <cell r="R2390">
            <v>0</v>
          </cell>
          <cell r="S2390">
            <v>41596539.560000002</v>
          </cell>
        </row>
        <row r="2391">
          <cell r="A2391" t="str">
            <v>20798-2-3</v>
          </cell>
          <cell r="B2391" t="str">
            <v>Obras en la subestación con IUL 20798, para el nivel de tensión 2 y tipo de inversión III</v>
          </cell>
          <cell r="D2391">
            <v>2</v>
          </cell>
          <cell r="E2391" t="str">
            <v>III</v>
          </cell>
          <cell r="F2391">
            <v>2023</v>
          </cell>
          <cell r="H2391" t="str">
            <v>*N*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64954788</v>
          </cell>
          <cell r="P2391">
            <v>20185000</v>
          </cell>
          <cell r="Q2391">
            <v>0</v>
          </cell>
          <cell r="R2391">
            <v>0</v>
          </cell>
          <cell r="S2391">
            <v>85139788</v>
          </cell>
        </row>
        <row r="2392">
          <cell r="A2392" t="str">
            <v>20799-2-3</v>
          </cell>
          <cell r="B2392" t="str">
            <v>Obras en la subestación con IUL 20799, para el nivel de tensión 2 y tipo de inversión III</v>
          </cell>
          <cell r="D2392">
            <v>2</v>
          </cell>
          <cell r="E2392" t="str">
            <v>III</v>
          </cell>
          <cell r="F2392">
            <v>2023</v>
          </cell>
          <cell r="H2392" t="str">
            <v>*N*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42762550.013333336</v>
          </cell>
          <cell r="P2392">
            <v>22506000</v>
          </cell>
          <cell r="Q2392">
            <v>0</v>
          </cell>
          <cell r="R2392">
            <v>0</v>
          </cell>
          <cell r="S2392">
            <v>65268550.013333336</v>
          </cell>
        </row>
        <row r="2393">
          <cell r="A2393" t="str">
            <v>20799-2-2</v>
          </cell>
          <cell r="B2393" t="str">
            <v>Obras en la subestación con IUL 20799, para el nivel de tensión 2 y tipo de inversión II</v>
          </cell>
          <cell r="D2393">
            <v>2</v>
          </cell>
          <cell r="E2393" t="str">
            <v>II</v>
          </cell>
          <cell r="F2393">
            <v>2023</v>
          </cell>
          <cell r="H2393" t="str">
            <v>*N*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17915348.000000004</v>
          </cell>
          <cell r="P2393">
            <v>0</v>
          </cell>
          <cell r="Q2393">
            <v>0</v>
          </cell>
          <cell r="R2393">
            <v>0</v>
          </cell>
          <cell r="S2393">
            <v>17915348.000000004</v>
          </cell>
        </row>
        <row r="2394">
          <cell r="A2394" t="str">
            <v>20800-2-3</v>
          </cell>
          <cell r="B2394" t="str">
            <v>Obras en la subestación con IUL 20800, para el nivel de tensión 2 y tipo de inversión III</v>
          </cell>
          <cell r="D2394">
            <v>2</v>
          </cell>
          <cell r="E2394" t="str">
            <v>III</v>
          </cell>
          <cell r="F2394">
            <v>2023</v>
          </cell>
          <cell r="H2394" t="str">
            <v>*N*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58938063.913333334</v>
          </cell>
          <cell r="P2394">
            <v>9095000</v>
          </cell>
          <cell r="Q2394">
            <v>0</v>
          </cell>
          <cell r="R2394">
            <v>0</v>
          </cell>
          <cell r="S2394">
            <v>68033063.913333327</v>
          </cell>
        </row>
        <row r="2395">
          <cell r="A2395" t="str">
            <v>20800-2-2</v>
          </cell>
          <cell r="B2395" t="str">
            <v>Obras en la subestación con IUL 20800, para el nivel de tensión 2 y tipo de inversión II</v>
          </cell>
          <cell r="D2395">
            <v>2</v>
          </cell>
          <cell r="E2395" t="str">
            <v>II</v>
          </cell>
          <cell r="F2395">
            <v>2023</v>
          </cell>
          <cell r="H2395" t="str">
            <v>*N*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171840185.86666662</v>
          </cell>
          <cell r="P2395">
            <v>2420000</v>
          </cell>
          <cell r="Q2395">
            <v>0</v>
          </cell>
          <cell r="R2395">
            <v>0</v>
          </cell>
          <cell r="S2395">
            <v>174260185.86666662</v>
          </cell>
        </row>
        <row r="2396">
          <cell r="A2396" t="str">
            <v>20801-2-3</v>
          </cell>
          <cell r="B2396" t="str">
            <v>Obras en la subestación con IUL 20801, para el nivel de tensión 2 y tipo de inversión III</v>
          </cell>
          <cell r="D2396">
            <v>2</v>
          </cell>
          <cell r="E2396" t="str">
            <v>III</v>
          </cell>
          <cell r="F2396">
            <v>2023</v>
          </cell>
          <cell r="H2396" t="str">
            <v>*N*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477009042.28666657</v>
          </cell>
          <cell r="P2396">
            <v>21098000</v>
          </cell>
          <cell r="Q2396">
            <v>0</v>
          </cell>
          <cell r="R2396">
            <v>0</v>
          </cell>
          <cell r="S2396">
            <v>498107042.28666657</v>
          </cell>
        </row>
        <row r="2397">
          <cell r="A2397" t="str">
            <v>20801-2-2</v>
          </cell>
          <cell r="B2397" t="str">
            <v>Obras en la subestación con IUL 20801, para el nivel de tensión 2 y tipo de inversión II</v>
          </cell>
          <cell r="D2397">
            <v>2</v>
          </cell>
          <cell r="E2397" t="str">
            <v>II</v>
          </cell>
          <cell r="F2397">
            <v>2023</v>
          </cell>
          <cell r="H2397" t="str">
            <v>*N*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168072349.40000001</v>
          </cell>
          <cell r="P2397">
            <v>6258000</v>
          </cell>
          <cell r="Q2397">
            <v>0</v>
          </cell>
          <cell r="R2397">
            <v>0</v>
          </cell>
          <cell r="S2397">
            <v>174330349.40000001</v>
          </cell>
        </row>
        <row r="2398">
          <cell r="A2398" t="str">
            <v>20801-2-4</v>
          </cell>
          <cell r="B2398" t="str">
            <v>Obras en la subestación con IUL 20801, para el nivel de tensión 2 y tipo de inversión IV</v>
          </cell>
          <cell r="D2398">
            <v>2</v>
          </cell>
          <cell r="E2398" t="str">
            <v>IV</v>
          </cell>
          <cell r="F2398">
            <v>2023</v>
          </cell>
          <cell r="H2398" t="str">
            <v>*N*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11823676.666666668</v>
          </cell>
          <cell r="P2398">
            <v>0</v>
          </cell>
          <cell r="Q2398">
            <v>0</v>
          </cell>
          <cell r="R2398">
            <v>0</v>
          </cell>
          <cell r="S2398">
            <v>11823676.666666668</v>
          </cell>
        </row>
        <row r="2399">
          <cell r="A2399" t="str">
            <v>20802-2-3</v>
          </cell>
          <cell r="B2399" t="str">
            <v>Obras en la subestación con IUL 20802, para el nivel de tensión 2 y tipo de inversión III</v>
          </cell>
          <cell r="D2399">
            <v>2</v>
          </cell>
          <cell r="E2399" t="str">
            <v>III</v>
          </cell>
          <cell r="F2399">
            <v>2023</v>
          </cell>
          <cell r="H2399" t="str">
            <v>*N*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95040117.333333328</v>
          </cell>
          <cell r="P2399">
            <v>1023000</v>
          </cell>
          <cell r="Q2399">
            <v>0</v>
          </cell>
          <cell r="R2399">
            <v>0</v>
          </cell>
          <cell r="S2399">
            <v>96063117.333333328</v>
          </cell>
        </row>
        <row r="2400">
          <cell r="A2400" t="str">
            <v>20802-2-2</v>
          </cell>
          <cell r="B2400" t="str">
            <v>Obras en la subestación con IUL 20802, para el nivel de tensión 2 y tipo de inversión II</v>
          </cell>
          <cell r="D2400">
            <v>2</v>
          </cell>
          <cell r="E2400" t="str">
            <v>II</v>
          </cell>
          <cell r="F2400">
            <v>2023</v>
          </cell>
          <cell r="H2400" t="str">
            <v>*N*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42300280</v>
          </cell>
          <cell r="P2400">
            <v>484000</v>
          </cell>
          <cell r="Q2400">
            <v>0</v>
          </cell>
          <cell r="R2400">
            <v>0</v>
          </cell>
          <cell r="S2400">
            <v>42784280</v>
          </cell>
        </row>
        <row r="2401">
          <cell r="A2401" t="str">
            <v>20802-2-4</v>
          </cell>
          <cell r="B2401" t="str">
            <v>Obras en la subestación con IUL 20802, para el nivel de tensión 2 y tipo de inversión IV</v>
          </cell>
          <cell r="D2401">
            <v>2</v>
          </cell>
          <cell r="E2401" t="str">
            <v>IV</v>
          </cell>
          <cell r="F2401">
            <v>2023</v>
          </cell>
          <cell r="H2401" t="str">
            <v>*N*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3778000</v>
          </cell>
          <cell r="P2401">
            <v>4826000</v>
          </cell>
          <cell r="Q2401">
            <v>0</v>
          </cell>
          <cell r="R2401">
            <v>0</v>
          </cell>
          <cell r="S2401">
            <v>8604000</v>
          </cell>
        </row>
        <row r="2402">
          <cell r="A2402" t="str">
            <v>20803-3-4</v>
          </cell>
          <cell r="B2402" t="str">
            <v>Obras en la subestación con IUL 20803, para el nivel de tensión 3 y tipo de inversión IV</v>
          </cell>
          <cell r="D2402">
            <v>3</v>
          </cell>
          <cell r="E2402" t="str">
            <v>IV</v>
          </cell>
          <cell r="F2402">
            <v>2023</v>
          </cell>
          <cell r="H2402" t="str">
            <v>*N*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752000</v>
          </cell>
          <cell r="P2402">
            <v>3073000</v>
          </cell>
          <cell r="Q2402">
            <v>0</v>
          </cell>
          <cell r="R2402">
            <v>0</v>
          </cell>
          <cell r="S2402">
            <v>3825000</v>
          </cell>
        </row>
        <row r="2403">
          <cell r="A2403" t="str">
            <v>20804-3-2</v>
          </cell>
          <cell r="B2403" t="str">
            <v>Obras en la subestación con IUL 20804, para el nivel de tensión 3 y tipo de inversión II</v>
          </cell>
          <cell r="D2403">
            <v>3</v>
          </cell>
          <cell r="E2403" t="str">
            <v>II</v>
          </cell>
          <cell r="F2403">
            <v>2023</v>
          </cell>
          <cell r="H2403" t="str">
            <v>*N*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376000</v>
          </cell>
          <cell r="P2403">
            <v>0</v>
          </cell>
          <cell r="Q2403">
            <v>0</v>
          </cell>
          <cell r="R2403">
            <v>0</v>
          </cell>
          <cell r="S2403">
            <v>376000</v>
          </cell>
        </row>
        <row r="2404">
          <cell r="A2404" t="str">
            <v>20804-3-3</v>
          </cell>
          <cell r="B2404" t="str">
            <v>Obras en la subestación con IUL 20804, para el nivel de tensión 3 y tipo de inversión III</v>
          </cell>
          <cell r="D2404">
            <v>3</v>
          </cell>
          <cell r="E2404" t="str">
            <v>III</v>
          </cell>
          <cell r="F2404">
            <v>2023</v>
          </cell>
          <cell r="H2404" t="str">
            <v>*N*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7398000</v>
          </cell>
          <cell r="P2404">
            <v>0</v>
          </cell>
          <cell r="Q2404">
            <v>0</v>
          </cell>
          <cell r="R2404">
            <v>0</v>
          </cell>
          <cell r="S2404">
            <v>7398000</v>
          </cell>
        </row>
        <row r="2405">
          <cell r="A2405" t="str">
            <v>20805-3-2</v>
          </cell>
          <cell r="B2405" t="str">
            <v>Obras en la subestación con IUL 20805, para el nivel de tensión 3 y tipo de inversión II</v>
          </cell>
          <cell r="D2405">
            <v>3</v>
          </cell>
          <cell r="E2405" t="str">
            <v>II</v>
          </cell>
          <cell r="F2405">
            <v>2023</v>
          </cell>
          <cell r="H2405" t="str">
            <v>*N*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84305409.333333313</v>
          </cell>
          <cell r="P2405">
            <v>0</v>
          </cell>
          <cell r="Q2405">
            <v>0</v>
          </cell>
          <cell r="R2405">
            <v>0</v>
          </cell>
          <cell r="S2405">
            <v>84305409.333333313</v>
          </cell>
        </row>
        <row r="2406">
          <cell r="A2406" t="str">
            <v>20805-3-4</v>
          </cell>
          <cell r="B2406" t="str">
            <v>Obras en la subestación con IUL 20805, para el nivel de tensión 3 y tipo de inversión IV</v>
          </cell>
          <cell r="D2406">
            <v>3</v>
          </cell>
          <cell r="E2406" t="str">
            <v>IV</v>
          </cell>
          <cell r="F2406">
            <v>2023</v>
          </cell>
          <cell r="H2406" t="str">
            <v>*N*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50433000</v>
          </cell>
          <cell r="P2406">
            <v>0</v>
          </cell>
          <cell r="Q2406">
            <v>0</v>
          </cell>
          <cell r="R2406">
            <v>0</v>
          </cell>
          <cell r="S2406">
            <v>50433000</v>
          </cell>
        </row>
        <row r="2407">
          <cell r="A2407" t="str">
            <v>20805-3-3</v>
          </cell>
          <cell r="B2407" t="str">
            <v>Obras en la subestación con IUL 20805, para el nivel de tensión 3 y tipo de inversión III</v>
          </cell>
          <cell r="D2407">
            <v>3</v>
          </cell>
          <cell r="E2407" t="str">
            <v>III</v>
          </cell>
          <cell r="F2407">
            <v>2023</v>
          </cell>
          <cell r="H2407" t="str">
            <v>*N*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28163423.25333333</v>
          </cell>
          <cell r="P2407">
            <v>0</v>
          </cell>
          <cell r="Q2407">
            <v>0</v>
          </cell>
          <cell r="R2407">
            <v>0</v>
          </cell>
          <cell r="S2407">
            <v>28163423.25333333</v>
          </cell>
        </row>
        <row r="2408">
          <cell r="A2408" t="str">
            <v>20806-2-3</v>
          </cell>
          <cell r="B2408" t="str">
            <v>Obras en la subestación con IUL 20806, para el nivel de tensión 2 y tipo de inversión III</v>
          </cell>
          <cell r="D2408">
            <v>2</v>
          </cell>
          <cell r="E2408" t="str">
            <v>III</v>
          </cell>
          <cell r="F2408">
            <v>2023</v>
          </cell>
          <cell r="H2408" t="str">
            <v>*N*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206386118.56000003</v>
          </cell>
          <cell r="P2408">
            <v>24013000</v>
          </cell>
          <cell r="Q2408">
            <v>0</v>
          </cell>
          <cell r="R2408">
            <v>0</v>
          </cell>
          <cell r="S2408">
            <v>230399118.56000003</v>
          </cell>
        </row>
        <row r="2409">
          <cell r="A2409" t="str">
            <v>20806-2-2</v>
          </cell>
          <cell r="B2409" t="str">
            <v>Obras en la subestación con IUL 20806, para el nivel de tensión 2 y tipo de inversión II</v>
          </cell>
          <cell r="D2409">
            <v>2</v>
          </cell>
          <cell r="E2409" t="str">
            <v>II</v>
          </cell>
          <cell r="F2409">
            <v>2023</v>
          </cell>
          <cell r="H2409" t="str">
            <v>*N*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179860466.35999998</v>
          </cell>
          <cell r="P2409">
            <v>968000</v>
          </cell>
          <cell r="Q2409">
            <v>0</v>
          </cell>
          <cell r="R2409">
            <v>0</v>
          </cell>
          <cell r="S2409">
            <v>180828466.35999998</v>
          </cell>
        </row>
        <row r="2410">
          <cell r="A2410" t="str">
            <v>20807-2-2</v>
          </cell>
          <cell r="B2410" t="str">
            <v>Obras en la subestación con IUL 20807, para el nivel de tensión 2 y tipo de inversión II</v>
          </cell>
          <cell r="D2410">
            <v>2</v>
          </cell>
          <cell r="E2410" t="str">
            <v>II</v>
          </cell>
          <cell r="F2410">
            <v>2023</v>
          </cell>
          <cell r="H2410" t="str">
            <v>*N*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646014319.93333328</v>
          </cell>
          <cell r="P2410">
            <v>66757000</v>
          </cell>
          <cell r="Q2410">
            <v>0</v>
          </cell>
          <cell r="R2410">
            <v>0</v>
          </cell>
          <cell r="S2410">
            <v>712771319.93333328</v>
          </cell>
        </row>
        <row r="2411">
          <cell r="A2411" t="str">
            <v>20807-2-3</v>
          </cell>
          <cell r="B2411" t="str">
            <v>Obras en la subestación con IUL 20807, para el nivel de tensión 2 y tipo de inversión III</v>
          </cell>
          <cell r="D2411">
            <v>2</v>
          </cell>
          <cell r="E2411" t="str">
            <v>III</v>
          </cell>
          <cell r="F2411">
            <v>2023</v>
          </cell>
          <cell r="H2411" t="str">
            <v>*N*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487262611.32000005</v>
          </cell>
          <cell r="P2411">
            <v>30690000</v>
          </cell>
          <cell r="Q2411">
            <v>0</v>
          </cell>
          <cell r="R2411">
            <v>0</v>
          </cell>
          <cell r="S2411">
            <v>517952611.32000005</v>
          </cell>
        </row>
        <row r="2412">
          <cell r="A2412" t="str">
            <v>20807-2-4</v>
          </cell>
          <cell r="B2412" t="str">
            <v>Obras en la subestación con IUL 20807, para el nivel de tensión 2 y tipo de inversión IV</v>
          </cell>
          <cell r="D2412">
            <v>2</v>
          </cell>
          <cell r="E2412" t="str">
            <v>IV</v>
          </cell>
          <cell r="F2412">
            <v>2023</v>
          </cell>
          <cell r="H2412" t="str">
            <v>*N*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7346013.333333334</v>
          </cell>
          <cell r="P2412">
            <v>968000</v>
          </cell>
          <cell r="Q2412">
            <v>0</v>
          </cell>
          <cell r="R2412">
            <v>0</v>
          </cell>
          <cell r="S2412">
            <v>8314013.333333334</v>
          </cell>
        </row>
        <row r="2413">
          <cell r="A2413" t="str">
            <v>20808-2-2</v>
          </cell>
          <cell r="B2413" t="str">
            <v>Obras en la subestación con IUL 20808, para el nivel de tensión 2 y tipo de inversión II</v>
          </cell>
          <cell r="D2413">
            <v>2</v>
          </cell>
          <cell r="E2413" t="str">
            <v>II</v>
          </cell>
          <cell r="F2413">
            <v>2023</v>
          </cell>
          <cell r="H2413" t="str">
            <v>*N*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141877461.14999998</v>
          </cell>
          <cell r="P2413">
            <v>2900000</v>
          </cell>
          <cell r="Q2413">
            <v>0</v>
          </cell>
          <cell r="R2413">
            <v>0</v>
          </cell>
          <cell r="S2413">
            <v>144777461.14999998</v>
          </cell>
        </row>
        <row r="2414">
          <cell r="A2414" t="str">
            <v>20808-2-3</v>
          </cell>
          <cell r="B2414" t="str">
            <v>Obras en la subestación con IUL 20808, para el nivel de tensión 2 y tipo de inversión III</v>
          </cell>
          <cell r="D2414">
            <v>2</v>
          </cell>
          <cell r="E2414" t="str">
            <v>III</v>
          </cell>
          <cell r="F2414">
            <v>2023</v>
          </cell>
          <cell r="H2414" t="str">
            <v>*N*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52632535.740000002</v>
          </cell>
          <cell r="P2414">
            <v>7161000</v>
          </cell>
          <cell r="Q2414">
            <v>0</v>
          </cell>
          <cell r="R2414">
            <v>0</v>
          </cell>
          <cell r="S2414">
            <v>59793535.740000002</v>
          </cell>
        </row>
        <row r="2415">
          <cell r="A2415" t="str">
            <v>20810-2-2</v>
          </cell>
          <cell r="B2415" t="str">
            <v>Obras en la subestación con IUL 20810, para el nivel de tensión 2 y tipo de inversión II</v>
          </cell>
          <cell r="D2415">
            <v>2</v>
          </cell>
          <cell r="E2415" t="str">
            <v>II</v>
          </cell>
          <cell r="F2415">
            <v>2023</v>
          </cell>
          <cell r="H2415" t="str">
            <v>*N*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150761213.33333334</v>
          </cell>
          <cell r="P2415">
            <v>0</v>
          </cell>
          <cell r="Q2415">
            <v>0</v>
          </cell>
          <cell r="R2415">
            <v>0</v>
          </cell>
          <cell r="S2415">
            <v>150761213.33333334</v>
          </cell>
        </row>
        <row r="2416">
          <cell r="A2416" t="str">
            <v>20810-2-3</v>
          </cell>
          <cell r="B2416" t="str">
            <v>Obras en la subestación con IUL 20810, para el nivel de tensión 2 y tipo de inversión III</v>
          </cell>
          <cell r="D2416">
            <v>2</v>
          </cell>
          <cell r="E2416" t="str">
            <v>III</v>
          </cell>
          <cell r="F2416">
            <v>2023</v>
          </cell>
          <cell r="H2416" t="str">
            <v>*N*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40301442.826666668</v>
          </cell>
          <cell r="P2416">
            <v>14806000</v>
          </cell>
          <cell r="Q2416">
            <v>0</v>
          </cell>
          <cell r="R2416">
            <v>0</v>
          </cell>
          <cell r="S2416">
            <v>55107442.826666668</v>
          </cell>
        </row>
        <row r="2417">
          <cell r="A2417" t="str">
            <v>20810-2-4</v>
          </cell>
          <cell r="B2417" t="str">
            <v>Obras en la subestación con IUL 20810, para el nivel de tensión 2 y tipo de inversión IV</v>
          </cell>
          <cell r="D2417">
            <v>2</v>
          </cell>
          <cell r="E2417" t="str">
            <v>IV</v>
          </cell>
          <cell r="F2417">
            <v>2023</v>
          </cell>
          <cell r="H2417" t="str">
            <v>*N*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16764854.946666667</v>
          </cell>
          <cell r="P2417">
            <v>90798000</v>
          </cell>
          <cell r="Q2417">
            <v>0</v>
          </cell>
          <cell r="R2417">
            <v>0</v>
          </cell>
          <cell r="S2417">
            <v>107562854.94666667</v>
          </cell>
        </row>
        <row r="2418">
          <cell r="A2418" t="str">
            <v>20813-3-4</v>
          </cell>
          <cell r="B2418" t="str">
            <v>Obras en la subestación con IUL 20813, para el nivel de tensión 3 y tipo de inversión IV</v>
          </cell>
          <cell r="D2418">
            <v>3</v>
          </cell>
          <cell r="E2418" t="str">
            <v>IV</v>
          </cell>
          <cell r="F2418">
            <v>2023</v>
          </cell>
          <cell r="H2418" t="str">
            <v>*N*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752000</v>
          </cell>
          <cell r="P2418">
            <v>0</v>
          </cell>
          <cell r="Q2418">
            <v>0</v>
          </cell>
          <cell r="R2418">
            <v>0</v>
          </cell>
          <cell r="S2418">
            <v>752000</v>
          </cell>
        </row>
        <row r="2419">
          <cell r="A2419" t="str">
            <v>20813-3-2</v>
          </cell>
          <cell r="B2419" t="str">
            <v>Obras en la subestación con IUL 20813, para el nivel de tensión 3 y tipo de inversión II</v>
          </cell>
          <cell r="D2419">
            <v>3</v>
          </cell>
          <cell r="E2419" t="str">
            <v>II</v>
          </cell>
          <cell r="F2419">
            <v>2023</v>
          </cell>
          <cell r="H2419" t="str">
            <v>*N*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40825022.719999999</v>
          </cell>
          <cell r="P2419">
            <v>0</v>
          </cell>
          <cell r="Q2419">
            <v>0</v>
          </cell>
          <cell r="R2419">
            <v>0</v>
          </cell>
          <cell r="S2419">
            <v>40825022.719999999</v>
          </cell>
        </row>
        <row r="2420">
          <cell r="A2420" t="str">
            <v>20813-3-3</v>
          </cell>
          <cell r="B2420" t="str">
            <v>Obras en la subestación con IUL 20813, para el nivel de tensión 3 y tipo de inversión III</v>
          </cell>
          <cell r="D2420">
            <v>3</v>
          </cell>
          <cell r="E2420" t="str">
            <v>III</v>
          </cell>
          <cell r="F2420">
            <v>2023</v>
          </cell>
          <cell r="H2420" t="str">
            <v>*N*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10572353.280000001</v>
          </cell>
          <cell r="P2420">
            <v>0</v>
          </cell>
          <cell r="Q2420">
            <v>0</v>
          </cell>
          <cell r="R2420">
            <v>0</v>
          </cell>
          <cell r="S2420">
            <v>10572353.280000001</v>
          </cell>
        </row>
        <row r="2421">
          <cell r="A2421" t="str">
            <v>20814-3-4</v>
          </cell>
          <cell r="B2421" t="str">
            <v>Obras en la subestación con IUL 20814, para el nivel de tensión 3 y tipo de inversión IV</v>
          </cell>
          <cell r="D2421">
            <v>3</v>
          </cell>
          <cell r="E2421" t="str">
            <v>IV</v>
          </cell>
          <cell r="F2421">
            <v>2023</v>
          </cell>
          <cell r="H2421" t="str">
            <v>*N*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376000</v>
          </cell>
          <cell r="P2421">
            <v>0</v>
          </cell>
          <cell r="Q2421">
            <v>0</v>
          </cell>
          <cell r="R2421">
            <v>0</v>
          </cell>
          <cell r="S2421">
            <v>376000</v>
          </cell>
        </row>
        <row r="2422">
          <cell r="A2422" t="str">
            <v>20814-3-2</v>
          </cell>
          <cell r="B2422" t="str">
            <v>Obras en la subestación con IUL 20814, para el nivel de tensión 3 y tipo de inversión II</v>
          </cell>
          <cell r="D2422">
            <v>3</v>
          </cell>
          <cell r="E2422" t="str">
            <v>II</v>
          </cell>
          <cell r="F2422">
            <v>2023</v>
          </cell>
          <cell r="H2422" t="str">
            <v>*N*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10552939.200000001</v>
          </cell>
          <cell r="P2422">
            <v>0</v>
          </cell>
          <cell r="Q2422">
            <v>0</v>
          </cell>
          <cell r="R2422">
            <v>0</v>
          </cell>
          <cell r="S2422">
            <v>10552939.200000001</v>
          </cell>
        </row>
        <row r="2423">
          <cell r="A2423" t="str">
            <v>20815-2-2</v>
          </cell>
          <cell r="B2423" t="str">
            <v>Obras en la subestación con IUL 20815, para el nivel de tensión 2 y tipo de inversión II</v>
          </cell>
          <cell r="D2423">
            <v>2</v>
          </cell>
          <cell r="E2423" t="str">
            <v>II</v>
          </cell>
          <cell r="F2423">
            <v>2023</v>
          </cell>
          <cell r="H2423" t="str">
            <v>*N*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270000</v>
          </cell>
          <cell r="P2423">
            <v>0</v>
          </cell>
          <cell r="Q2423">
            <v>0</v>
          </cell>
          <cell r="R2423">
            <v>0</v>
          </cell>
          <cell r="S2423">
            <v>270000</v>
          </cell>
        </row>
        <row r="2424">
          <cell r="A2424" t="str">
            <v>20815-3-2</v>
          </cell>
          <cell r="B2424" t="str">
            <v>Obras en la subestación con IUL 20815, para el nivel de tensión 3 y tipo de inversión II</v>
          </cell>
          <cell r="D2424">
            <v>3</v>
          </cell>
          <cell r="E2424" t="str">
            <v>II</v>
          </cell>
          <cell r="F2424">
            <v>2023</v>
          </cell>
          <cell r="H2424" t="str">
            <v>*N*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932965735.04000008</v>
          </cell>
          <cell r="P2424">
            <v>0</v>
          </cell>
          <cell r="Q2424">
            <v>0</v>
          </cell>
          <cell r="R2424">
            <v>0</v>
          </cell>
          <cell r="S2424">
            <v>932965735.04000008</v>
          </cell>
        </row>
        <row r="2425">
          <cell r="A2425" t="str">
            <v>20815-3-3</v>
          </cell>
          <cell r="B2425" t="str">
            <v>Obras en la subestación con IUL 20815, para el nivel de tensión 3 y tipo de inversión III</v>
          </cell>
          <cell r="D2425">
            <v>3</v>
          </cell>
          <cell r="E2425" t="str">
            <v>III</v>
          </cell>
          <cell r="F2425">
            <v>2023</v>
          </cell>
          <cell r="H2425" t="str">
            <v>*N*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64912000</v>
          </cell>
          <cell r="P2425">
            <v>1581000</v>
          </cell>
          <cell r="Q2425">
            <v>0</v>
          </cell>
          <cell r="R2425">
            <v>0</v>
          </cell>
          <cell r="S2425">
            <v>66493000</v>
          </cell>
        </row>
        <row r="2426">
          <cell r="A2426" t="str">
            <v>20816-3-3</v>
          </cell>
          <cell r="B2426" t="str">
            <v>Obras en la subestación con IUL 20816, para el nivel de tensión 3 y tipo de inversión III</v>
          </cell>
          <cell r="D2426">
            <v>3</v>
          </cell>
          <cell r="E2426" t="str">
            <v>III</v>
          </cell>
          <cell r="F2426">
            <v>2023</v>
          </cell>
          <cell r="H2426" t="str">
            <v>*N*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101104920.64</v>
          </cell>
          <cell r="P2426">
            <v>0</v>
          </cell>
          <cell r="Q2426">
            <v>0</v>
          </cell>
          <cell r="R2426">
            <v>0</v>
          </cell>
          <cell r="S2426">
            <v>101104920.64</v>
          </cell>
        </row>
        <row r="2427">
          <cell r="A2427" t="str">
            <v>20816-3-2</v>
          </cell>
          <cell r="B2427" t="str">
            <v>Obras en la subestación con IUL 20816, para el nivel de tensión 3 y tipo de inversión II</v>
          </cell>
          <cell r="D2427">
            <v>3</v>
          </cell>
          <cell r="E2427" t="str">
            <v>II</v>
          </cell>
          <cell r="F2427">
            <v>2023</v>
          </cell>
          <cell r="H2427" t="str">
            <v>*N*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73222626.666666672</v>
          </cell>
          <cell r="P2427">
            <v>1693000</v>
          </cell>
          <cell r="Q2427">
            <v>0</v>
          </cell>
          <cell r="R2427">
            <v>0</v>
          </cell>
          <cell r="S2427">
            <v>74915626.666666672</v>
          </cell>
        </row>
        <row r="2428">
          <cell r="A2428" t="str">
            <v>20818-3-3</v>
          </cell>
          <cell r="B2428" t="str">
            <v>Obras en la subestación con IUL 20818, para el nivel de tensión 3 y tipo de inversión III</v>
          </cell>
          <cell r="D2428">
            <v>3</v>
          </cell>
          <cell r="E2428" t="str">
            <v>III</v>
          </cell>
          <cell r="F2428">
            <v>2023</v>
          </cell>
          <cell r="H2428" t="str">
            <v>*N*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214902989.06666666</v>
          </cell>
          <cell r="P2428">
            <v>0</v>
          </cell>
          <cell r="Q2428">
            <v>0</v>
          </cell>
          <cell r="R2428">
            <v>0</v>
          </cell>
          <cell r="S2428">
            <v>214902989.06666666</v>
          </cell>
        </row>
        <row r="2429">
          <cell r="A2429" t="str">
            <v>20818-3-2</v>
          </cell>
          <cell r="B2429" t="str">
            <v>Obras en la subestación con IUL 20818, para el nivel de tensión 3 y tipo de inversión II</v>
          </cell>
          <cell r="D2429">
            <v>3</v>
          </cell>
          <cell r="E2429" t="str">
            <v>II</v>
          </cell>
          <cell r="F2429">
            <v>2023</v>
          </cell>
          <cell r="H2429" t="str">
            <v>*N*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175359765.33333334</v>
          </cell>
          <cell r="P2429">
            <v>6146000</v>
          </cell>
          <cell r="Q2429">
            <v>0</v>
          </cell>
          <cell r="R2429">
            <v>0</v>
          </cell>
          <cell r="S2429">
            <v>181505765.33333334</v>
          </cell>
        </row>
        <row r="2430">
          <cell r="A2430" t="str">
            <v>20819-2-3</v>
          </cell>
          <cell r="B2430" t="str">
            <v>Obras en la subestación con IUL 20819, para el nivel de tensión 2 y tipo de inversión III</v>
          </cell>
          <cell r="D2430">
            <v>2</v>
          </cell>
          <cell r="E2430" t="str">
            <v>III</v>
          </cell>
          <cell r="F2430">
            <v>2023</v>
          </cell>
          <cell r="H2430" t="str">
            <v>*N*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121606183.67999999</v>
          </cell>
          <cell r="P2430">
            <v>20405000</v>
          </cell>
          <cell r="Q2430">
            <v>0</v>
          </cell>
          <cell r="R2430">
            <v>0</v>
          </cell>
          <cell r="S2430">
            <v>142011183.68000001</v>
          </cell>
        </row>
        <row r="2431">
          <cell r="A2431" t="str">
            <v>20819-2-2</v>
          </cell>
          <cell r="B2431" t="str">
            <v>Obras en la subestación con IUL 20819, para el nivel de tensión 2 y tipo de inversión II</v>
          </cell>
          <cell r="D2431">
            <v>2</v>
          </cell>
          <cell r="E2431" t="str">
            <v>II</v>
          </cell>
          <cell r="F2431">
            <v>2023</v>
          </cell>
          <cell r="H2431" t="str">
            <v>*N*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129872244.70666666</v>
          </cell>
          <cell r="P2431">
            <v>2888000</v>
          </cell>
          <cell r="Q2431">
            <v>0</v>
          </cell>
          <cell r="R2431">
            <v>0</v>
          </cell>
          <cell r="S2431">
            <v>132760244.70666666</v>
          </cell>
        </row>
        <row r="2432">
          <cell r="A2432" t="str">
            <v>20820-2-2</v>
          </cell>
          <cell r="B2432" t="str">
            <v>Obras en la subestación con IUL 20820, para el nivel de tensión 2 y tipo de inversión II</v>
          </cell>
          <cell r="D2432">
            <v>2</v>
          </cell>
          <cell r="E2432" t="str">
            <v>II</v>
          </cell>
          <cell r="F2432">
            <v>2023</v>
          </cell>
          <cell r="H2432" t="str">
            <v>*N*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95137234.160000011</v>
          </cell>
          <cell r="P2432">
            <v>0</v>
          </cell>
          <cell r="Q2432">
            <v>0</v>
          </cell>
          <cell r="R2432">
            <v>0</v>
          </cell>
          <cell r="S2432">
            <v>95137234.160000011</v>
          </cell>
        </row>
        <row r="2433">
          <cell r="A2433" t="str">
            <v>20820-2-4</v>
          </cell>
          <cell r="B2433" t="str">
            <v>Obras en la subestación con IUL 20820, para el nivel de tensión 2 y tipo de inversión IV</v>
          </cell>
          <cell r="D2433">
            <v>2</v>
          </cell>
          <cell r="E2433" t="str">
            <v>IV</v>
          </cell>
          <cell r="F2433">
            <v>2023</v>
          </cell>
          <cell r="H2433" t="str">
            <v>*N*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11479172.666666666</v>
          </cell>
          <cell r="P2433">
            <v>0</v>
          </cell>
          <cell r="Q2433">
            <v>0</v>
          </cell>
          <cell r="R2433">
            <v>0</v>
          </cell>
          <cell r="S2433">
            <v>11479172.666666666</v>
          </cell>
        </row>
        <row r="2434">
          <cell r="A2434" t="str">
            <v>20820-2-3</v>
          </cell>
          <cell r="B2434" t="str">
            <v>Obras en la subestación con IUL 20820, para el nivel de tensión 2 y tipo de inversión III</v>
          </cell>
          <cell r="D2434">
            <v>2</v>
          </cell>
          <cell r="E2434" t="str">
            <v>III</v>
          </cell>
          <cell r="F2434">
            <v>2023</v>
          </cell>
          <cell r="H2434" t="str">
            <v>*N*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5072025.333333333</v>
          </cell>
          <cell r="P2434">
            <v>6138000</v>
          </cell>
          <cell r="Q2434">
            <v>0</v>
          </cell>
          <cell r="R2434">
            <v>0</v>
          </cell>
          <cell r="S2434">
            <v>11210025.333333332</v>
          </cell>
        </row>
        <row r="2435">
          <cell r="A2435" t="str">
            <v>20821-2-2</v>
          </cell>
          <cell r="B2435" t="str">
            <v>Obras en la subestación con IUL 20821, para el nivel de tensión 2 y tipo de inversión II</v>
          </cell>
          <cell r="D2435">
            <v>2</v>
          </cell>
          <cell r="E2435" t="str">
            <v>II</v>
          </cell>
          <cell r="F2435">
            <v>2023</v>
          </cell>
          <cell r="H2435" t="str">
            <v>*N*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30795438.773333326</v>
          </cell>
          <cell r="P2435">
            <v>0</v>
          </cell>
          <cell r="Q2435">
            <v>0</v>
          </cell>
          <cell r="R2435">
            <v>0</v>
          </cell>
          <cell r="S2435">
            <v>30795438.773333326</v>
          </cell>
        </row>
        <row r="2436">
          <cell r="A2436" t="str">
            <v>20821-2-3</v>
          </cell>
          <cell r="B2436" t="str">
            <v>Obras en la subestación con IUL 20821, para el nivel de tensión 2 y tipo de inversión III</v>
          </cell>
          <cell r="D2436">
            <v>2</v>
          </cell>
          <cell r="E2436" t="str">
            <v>III</v>
          </cell>
          <cell r="F2436">
            <v>2023</v>
          </cell>
          <cell r="H2436" t="str">
            <v>*N*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12058000</v>
          </cell>
          <cell r="P2436">
            <v>0</v>
          </cell>
          <cell r="Q2436">
            <v>0</v>
          </cell>
          <cell r="R2436">
            <v>0</v>
          </cell>
          <cell r="S2436">
            <v>12058000</v>
          </cell>
        </row>
        <row r="2437">
          <cell r="A2437" t="str">
            <v>20822-2-2</v>
          </cell>
          <cell r="B2437" t="str">
            <v>Obras en la subestación con IUL 20822, para el nivel de tensión 2 y tipo de inversión II</v>
          </cell>
          <cell r="D2437">
            <v>2</v>
          </cell>
          <cell r="E2437" t="str">
            <v>II</v>
          </cell>
          <cell r="F2437">
            <v>2023</v>
          </cell>
          <cell r="H2437" t="str">
            <v>*N*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6839000</v>
          </cell>
          <cell r="P2437">
            <v>0</v>
          </cell>
          <cell r="Q2437">
            <v>0</v>
          </cell>
          <cell r="R2437">
            <v>0</v>
          </cell>
          <cell r="S2437">
            <v>6839000</v>
          </cell>
        </row>
        <row r="2438">
          <cell r="A2438" t="str">
            <v>20823-2-3</v>
          </cell>
          <cell r="B2438" t="str">
            <v>Obras en la subestación con IUL 20823, para el nivel de tensión 2 y tipo de inversión III</v>
          </cell>
          <cell r="D2438">
            <v>2</v>
          </cell>
          <cell r="E2438" t="str">
            <v>III</v>
          </cell>
          <cell r="F2438">
            <v>2023</v>
          </cell>
          <cell r="H2438" t="str">
            <v>*N*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10249706.600000001</v>
          </cell>
          <cell r="P2438">
            <v>31174000</v>
          </cell>
          <cell r="Q2438">
            <v>0</v>
          </cell>
          <cell r="R2438">
            <v>0</v>
          </cell>
          <cell r="S2438">
            <v>41423706.600000001</v>
          </cell>
        </row>
        <row r="2439">
          <cell r="A2439" t="str">
            <v>20823-2-2</v>
          </cell>
          <cell r="B2439" t="str">
            <v>Obras en la subestación con IUL 20823, para el nivel de tensión 2 y tipo de inversión II</v>
          </cell>
          <cell r="D2439">
            <v>2</v>
          </cell>
          <cell r="E2439" t="str">
            <v>II</v>
          </cell>
          <cell r="F2439">
            <v>2023</v>
          </cell>
          <cell r="H2439" t="str">
            <v>*N*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10225984</v>
          </cell>
          <cell r="P2439">
            <v>484000</v>
          </cell>
          <cell r="Q2439">
            <v>0</v>
          </cell>
          <cell r="R2439">
            <v>0</v>
          </cell>
          <cell r="S2439">
            <v>10709984</v>
          </cell>
        </row>
        <row r="2440">
          <cell r="A2440" t="str">
            <v>20824-2-2</v>
          </cell>
          <cell r="B2440" t="str">
            <v>Obras en la subestación con IUL 20824, para el nivel de tensión 2 y tipo de inversión II</v>
          </cell>
          <cell r="D2440">
            <v>2</v>
          </cell>
          <cell r="E2440" t="str">
            <v>II</v>
          </cell>
          <cell r="F2440">
            <v>2023</v>
          </cell>
          <cell r="H2440" t="str">
            <v>*N*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50095329.333333328</v>
          </cell>
          <cell r="P2440">
            <v>966000</v>
          </cell>
          <cell r="Q2440">
            <v>0</v>
          </cell>
          <cell r="R2440">
            <v>0</v>
          </cell>
          <cell r="S2440">
            <v>51061329.333333328</v>
          </cell>
        </row>
        <row r="2441">
          <cell r="A2441" t="str">
            <v>20824-2-3</v>
          </cell>
          <cell r="B2441" t="str">
            <v>Obras en la subestación con IUL 20824, para el nivel de tensión 2 y tipo de inversión III</v>
          </cell>
          <cell r="D2441">
            <v>2</v>
          </cell>
          <cell r="E2441" t="str">
            <v>III</v>
          </cell>
          <cell r="F2441">
            <v>2023</v>
          </cell>
          <cell r="H2441" t="str">
            <v>*N*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5111000</v>
          </cell>
          <cell r="P2441">
            <v>15345000</v>
          </cell>
          <cell r="Q2441">
            <v>0</v>
          </cell>
          <cell r="R2441">
            <v>0</v>
          </cell>
          <cell r="S2441">
            <v>20456000</v>
          </cell>
        </row>
        <row r="2442">
          <cell r="A2442" t="str">
            <v>20825-2-2</v>
          </cell>
          <cell r="B2442" t="str">
            <v>Obras en la subestación con IUL 20825, para el nivel de tensión 2 y tipo de inversión II</v>
          </cell>
          <cell r="D2442">
            <v>2</v>
          </cell>
          <cell r="E2442" t="str">
            <v>II</v>
          </cell>
          <cell r="F2442">
            <v>2023</v>
          </cell>
          <cell r="H2442" t="str">
            <v>*N*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29340560.440000005</v>
          </cell>
          <cell r="P2442">
            <v>5046000</v>
          </cell>
          <cell r="Q2442">
            <v>0</v>
          </cell>
          <cell r="R2442">
            <v>0</v>
          </cell>
          <cell r="S2442">
            <v>34386560.440000005</v>
          </cell>
        </row>
        <row r="2443">
          <cell r="A2443" t="str">
            <v>20825-2-3</v>
          </cell>
          <cell r="B2443" t="str">
            <v>Obras en la subestación con IUL 20825, para el nivel de tensión 2 y tipo de inversión III</v>
          </cell>
          <cell r="D2443">
            <v>2</v>
          </cell>
          <cell r="E2443" t="str">
            <v>III</v>
          </cell>
          <cell r="F2443">
            <v>2023</v>
          </cell>
          <cell r="H2443" t="str">
            <v>*N*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27570488.800000008</v>
          </cell>
          <cell r="P2443">
            <v>31656000</v>
          </cell>
          <cell r="Q2443">
            <v>0</v>
          </cell>
          <cell r="R2443">
            <v>0</v>
          </cell>
          <cell r="S2443">
            <v>59226488.800000012</v>
          </cell>
        </row>
        <row r="2444">
          <cell r="A2444" t="str">
            <v>20826-3-2</v>
          </cell>
          <cell r="B2444" t="str">
            <v>Obras en la subestación con IUL 20826, para el nivel de tensión 3 y tipo de inversión II</v>
          </cell>
          <cell r="D2444">
            <v>3</v>
          </cell>
          <cell r="E2444" t="str">
            <v>II</v>
          </cell>
          <cell r="F2444">
            <v>2023</v>
          </cell>
          <cell r="H2444" t="str">
            <v>*N*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5747000</v>
          </cell>
          <cell r="P2444">
            <v>0</v>
          </cell>
          <cell r="Q2444">
            <v>0</v>
          </cell>
          <cell r="R2444">
            <v>0</v>
          </cell>
          <cell r="S2444">
            <v>5747000</v>
          </cell>
        </row>
        <row r="2445">
          <cell r="A2445" t="str">
            <v>20826-3-3</v>
          </cell>
          <cell r="B2445" t="str">
            <v>Obras en la subestación con IUL 20826, para el nivel de tensión 3 y tipo de inversión III</v>
          </cell>
          <cell r="D2445">
            <v>3</v>
          </cell>
          <cell r="E2445" t="str">
            <v>III</v>
          </cell>
          <cell r="F2445">
            <v>2023</v>
          </cell>
          <cell r="H2445" t="str">
            <v>*N*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5747000</v>
          </cell>
          <cell r="P2445">
            <v>0</v>
          </cell>
          <cell r="Q2445">
            <v>0</v>
          </cell>
          <cell r="R2445">
            <v>0</v>
          </cell>
          <cell r="S2445">
            <v>5747000</v>
          </cell>
        </row>
        <row r="2446">
          <cell r="A2446" t="str">
            <v>20827-3-2</v>
          </cell>
          <cell r="B2446" t="str">
            <v>Obras en la subestación con IUL 20827, para el nivel de tensión 3 y tipo de inversión II</v>
          </cell>
          <cell r="D2446">
            <v>3</v>
          </cell>
          <cell r="E2446" t="str">
            <v>II</v>
          </cell>
          <cell r="F2446">
            <v>2023</v>
          </cell>
          <cell r="H2446" t="str">
            <v>*N*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33584109.919999994</v>
          </cell>
          <cell r="P2446">
            <v>3073000</v>
          </cell>
          <cell r="Q2446">
            <v>0</v>
          </cell>
          <cell r="R2446">
            <v>0</v>
          </cell>
          <cell r="S2446">
            <v>36657109.919999994</v>
          </cell>
        </row>
        <row r="2447">
          <cell r="A2447" t="str">
            <v>20827-3-3</v>
          </cell>
          <cell r="B2447" t="str">
            <v>Obras en la subestación con IUL 20827, para el nivel de tensión 3 y tipo de inversión III</v>
          </cell>
          <cell r="D2447">
            <v>3</v>
          </cell>
          <cell r="E2447" t="str">
            <v>III</v>
          </cell>
          <cell r="F2447">
            <v>2023</v>
          </cell>
          <cell r="H2447" t="str">
            <v>*N*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97347745.493333325</v>
          </cell>
          <cell r="P2447">
            <v>0</v>
          </cell>
          <cell r="Q2447">
            <v>0</v>
          </cell>
          <cell r="R2447">
            <v>0</v>
          </cell>
          <cell r="S2447">
            <v>97347745.493333325</v>
          </cell>
        </row>
        <row r="2448">
          <cell r="A2448" t="str">
            <v>20828-3-2</v>
          </cell>
          <cell r="B2448" t="str">
            <v>Obras en la subestación con IUL 20828, para el nivel de tensión 3 y tipo de inversión II</v>
          </cell>
          <cell r="D2448">
            <v>3</v>
          </cell>
          <cell r="E2448" t="str">
            <v>II</v>
          </cell>
          <cell r="F2448">
            <v>2023</v>
          </cell>
          <cell r="H2448" t="str">
            <v>*N*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167130859.83999997</v>
          </cell>
          <cell r="P2448">
            <v>0</v>
          </cell>
          <cell r="Q2448">
            <v>0</v>
          </cell>
          <cell r="R2448">
            <v>0</v>
          </cell>
          <cell r="S2448">
            <v>167130859.83999997</v>
          </cell>
        </row>
        <row r="2449">
          <cell r="A2449" t="str">
            <v>20828-3-3</v>
          </cell>
          <cell r="B2449" t="str">
            <v>Obras en la subestación con IUL 20828, para el nivel de tensión 3 y tipo de inversión III</v>
          </cell>
          <cell r="D2449">
            <v>3</v>
          </cell>
          <cell r="E2449" t="str">
            <v>III</v>
          </cell>
          <cell r="F2449">
            <v>2023</v>
          </cell>
          <cell r="H2449" t="str">
            <v>*N*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179964594.45333335</v>
          </cell>
          <cell r="P2449">
            <v>0</v>
          </cell>
          <cell r="Q2449">
            <v>0</v>
          </cell>
          <cell r="R2449">
            <v>0</v>
          </cell>
          <cell r="S2449">
            <v>179964594.45333335</v>
          </cell>
        </row>
        <row r="2450">
          <cell r="A2450" t="str">
            <v>20830-2-2</v>
          </cell>
          <cell r="B2450" t="str">
            <v>Obras en la subestación con IUL 20830, para el nivel de tensión 2 y tipo de inversión II</v>
          </cell>
          <cell r="D2450">
            <v>2</v>
          </cell>
          <cell r="E2450" t="str">
            <v>II</v>
          </cell>
          <cell r="F2450">
            <v>2023</v>
          </cell>
          <cell r="H2450" t="str">
            <v>*N*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13942082.666666666</v>
          </cell>
          <cell r="P2450">
            <v>484000</v>
          </cell>
          <cell r="Q2450">
            <v>0</v>
          </cell>
          <cell r="R2450">
            <v>0</v>
          </cell>
          <cell r="S2450">
            <v>14426082.666666666</v>
          </cell>
        </row>
        <row r="2451">
          <cell r="A2451" t="str">
            <v>20831-2-2</v>
          </cell>
          <cell r="B2451" t="str">
            <v>Obras en la subestación con IUL 20831, para el nivel de tensión 2 y tipo de inversión II</v>
          </cell>
          <cell r="D2451">
            <v>2</v>
          </cell>
          <cell r="E2451" t="str">
            <v>II</v>
          </cell>
          <cell r="F2451">
            <v>2023</v>
          </cell>
          <cell r="H2451" t="str">
            <v>*N*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11512170.666666666</v>
          </cell>
          <cell r="P2451">
            <v>2884000</v>
          </cell>
          <cell r="Q2451">
            <v>0</v>
          </cell>
          <cell r="R2451">
            <v>0</v>
          </cell>
          <cell r="S2451">
            <v>14396170.666666666</v>
          </cell>
        </row>
        <row r="2452">
          <cell r="A2452" t="str">
            <v>20831-2-3</v>
          </cell>
          <cell r="B2452" t="str">
            <v>Obras en la subestación con IUL 20831, para el nivel de tensión 2 y tipo de inversión III</v>
          </cell>
          <cell r="D2452">
            <v>2</v>
          </cell>
          <cell r="E2452" t="str">
            <v>III</v>
          </cell>
          <cell r="F2452">
            <v>2023</v>
          </cell>
          <cell r="H2452" t="str">
            <v>*N*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2953495.8933333331</v>
          </cell>
          <cell r="P2452">
            <v>1023000</v>
          </cell>
          <cell r="Q2452">
            <v>0</v>
          </cell>
          <cell r="R2452">
            <v>0</v>
          </cell>
          <cell r="S2452">
            <v>3976495.8933333331</v>
          </cell>
        </row>
        <row r="2453">
          <cell r="A2453" t="str">
            <v>20832-2-2</v>
          </cell>
          <cell r="B2453" t="str">
            <v>Obras en la subestación con IUL 20832, para el nivel de tensión 2 y tipo de inversión II</v>
          </cell>
          <cell r="D2453">
            <v>2</v>
          </cell>
          <cell r="E2453" t="str">
            <v>II</v>
          </cell>
          <cell r="F2453">
            <v>2023</v>
          </cell>
          <cell r="H2453" t="str">
            <v>*N*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13089320</v>
          </cell>
          <cell r="P2453">
            <v>2884000</v>
          </cell>
          <cell r="Q2453">
            <v>0</v>
          </cell>
          <cell r="R2453">
            <v>0</v>
          </cell>
          <cell r="S2453">
            <v>15973320</v>
          </cell>
        </row>
        <row r="2454">
          <cell r="A2454" t="str">
            <v>20833-2-2</v>
          </cell>
          <cell r="B2454" t="str">
            <v>Obras en la subestación con IUL 20833, para el nivel de tensión 2 y tipo de inversión II</v>
          </cell>
          <cell r="D2454">
            <v>2</v>
          </cell>
          <cell r="E2454" t="str">
            <v>II</v>
          </cell>
          <cell r="F2454">
            <v>2023</v>
          </cell>
          <cell r="H2454" t="str">
            <v>*N*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71754455</v>
          </cell>
          <cell r="P2454">
            <v>4365000</v>
          </cell>
          <cell r="Q2454">
            <v>0</v>
          </cell>
          <cell r="R2454">
            <v>0</v>
          </cell>
          <cell r="S2454">
            <v>76119455</v>
          </cell>
        </row>
        <row r="2455">
          <cell r="A2455" t="str">
            <v>20833-2-3</v>
          </cell>
          <cell r="B2455" t="str">
            <v>Obras en la subestación con IUL 20833, para el nivel de tensión 2 y tipo de inversión III</v>
          </cell>
          <cell r="D2455">
            <v>2</v>
          </cell>
          <cell r="E2455" t="str">
            <v>III</v>
          </cell>
          <cell r="F2455">
            <v>2023</v>
          </cell>
          <cell r="H2455" t="str">
            <v>*N*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7383000</v>
          </cell>
          <cell r="P2455">
            <v>1023000</v>
          </cell>
          <cell r="Q2455">
            <v>0</v>
          </cell>
          <cell r="R2455">
            <v>0</v>
          </cell>
          <cell r="S2455">
            <v>8406000</v>
          </cell>
        </row>
        <row r="2456">
          <cell r="A2456" t="str">
            <v>20834-2-2</v>
          </cell>
          <cell r="B2456" t="str">
            <v>Obras en la subestación con IUL 20834, para el nivel de tensión 2 y tipo de inversión II</v>
          </cell>
          <cell r="D2456">
            <v>2</v>
          </cell>
          <cell r="E2456" t="str">
            <v>II</v>
          </cell>
          <cell r="F2456">
            <v>2023</v>
          </cell>
          <cell r="H2456" t="str">
            <v>*N*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42741837.546666667</v>
          </cell>
          <cell r="P2456">
            <v>48367000</v>
          </cell>
          <cell r="Q2456">
            <v>0</v>
          </cell>
          <cell r="R2456">
            <v>0</v>
          </cell>
          <cell r="S2456">
            <v>91108837.546666667</v>
          </cell>
        </row>
        <row r="2457">
          <cell r="A2457" t="str">
            <v>20835-2-3</v>
          </cell>
          <cell r="B2457" t="str">
            <v>Obras en la subestación con IUL 20835, para el nivel de tensión 2 y tipo de inversión III</v>
          </cell>
          <cell r="D2457">
            <v>2</v>
          </cell>
          <cell r="E2457" t="str">
            <v>III</v>
          </cell>
          <cell r="F2457">
            <v>2023</v>
          </cell>
          <cell r="H2457" t="str">
            <v>*N*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5493643.04</v>
          </cell>
          <cell r="P2457">
            <v>3069000</v>
          </cell>
          <cell r="Q2457">
            <v>0</v>
          </cell>
          <cell r="R2457">
            <v>0</v>
          </cell>
          <cell r="S2457">
            <v>8562643.0399999991</v>
          </cell>
        </row>
        <row r="2458">
          <cell r="A2458" t="str">
            <v>20835-2-2</v>
          </cell>
          <cell r="B2458" t="str">
            <v>Obras en la subestación con IUL 20835, para el nivel de tensión 2 y tipo de inversión II</v>
          </cell>
          <cell r="D2458">
            <v>2</v>
          </cell>
          <cell r="E2458" t="str">
            <v>II</v>
          </cell>
          <cell r="F2458">
            <v>2023</v>
          </cell>
          <cell r="H2458" t="str">
            <v>*N*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27574400.000000004</v>
          </cell>
          <cell r="P2458">
            <v>1684000</v>
          </cell>
          <cell r="Q2458">
            <v>0</v>
          </cell>
          <cell r="R2458">
            <v>0</v>
          </cell>
          <cell r="S2458">
            <v>29258400.000000004</v>
          </cell>
        </row>
        <row r="2459">
          <cell r="A2459" t="str">
            <v>20836-2-2</v>
          </cell>
          <cell r="B2459" t="str">
            <v>Obras en la subestación con IUL 20836, para el nivel de tensión 2 y tipo de inversión II</v>
          </cell>
          <cell r="D2459">
            <v>2</v>
          </cell>
          <cell r="E2459" t="str">
            <v>II</v>
          </cell>
          <cell r="F2459">
            <v>2023</v>
          </cell>
          <cell r="H2459" t="str">
            <v>*N*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52395851.600000001</v>
          </cell>
          <cell r="P2459">
            <v>1684000</v>
          </cell>
          <cell r="Q2459">
            <v>0</v>
          </cell>
          <cell r="R2459">
            <v>0</v>
          </cell>
          <cell r="S2459">
            <v>54079851.600000001</v>
          </cell>
        </row>
        <row r="2460">
          <cell r="A2460" t="str">
            <v>20836-2-3</v>
          </cell>
          <cell r="B2460" t="str">
            <v>Obras en la subestación con IUL 20836, para el nivel de tensión 2 y tipo de inversión III</v>
          </cell>
          <cell r="D2460">
            <v>2</v>
          </cell>
          <cell r="E2460" t="str">
            <v>III</v>
          </cell>
          <cell r="F2460">
            <v>2023</v>
          </cell>
          <cell r="H2460" t="str">
            <v>*N*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32853908.326666664</v>
          </cell>
          <cell r="P2460">
            <v>8184000</v>
          </cell>
          <cell r="Q2460">
            <v>0</v>
          </cell>
          <cell r="R2460">
            <v>0</v>
          </cell>
          <cell r="S2460">
            <v>41037908.326666668</v>
          </cell>
        </row>
        <row r="2461">
          <cell r="A2461" t="str">
            <v>20838-2-2</v>
          </cell>
          <cell r="B2461" t="str">
            <v>Obras en la subestación con IUL 20838, para el nivel de tensión 2 y tipo de inversión II</v>
          </cell>
          <cell r="D2461">
            <v>2</v>
          </cell>
          <cell r="E2461" t="str">
            <v>II</v>
          </cell>
          <cell r="F2461">
            <v>2023</v>
          </cell>
          <cell r="H2461" t="str">
            <v>*N*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22805674.666666668</v>
          </cell>
          <cell r="P2461">
            <v>2400000</v>
          </cell>
          <cell r="Q2461">
            <v>0</v>
          </cell>
          <cell r="R2461">
            <v>0</v>
          </cell>
          <cell r="S2461">
            <v>25205674.666666668</v>
          </cell>
        </row>
        <row r="2462">
          <cell r="A2462" t="str">
            <v>20840-2-2</v>
          </cell>
          <cell r="B2462" t="str">
            <v>Obras en la subestación con IUL 20840, para el nivel de tensión 2 y tipo de inversión II</v>
          </cell>
          <cell r="D2462">
            <v>2</v>
          </cell>
          <cell r="E2462" t="str">
            <v>II</v>
          </cell>
          <cell r="F2462">
            <v>2023</v>
          </cell>
          <cell r="H2462" t="str">
            <v>*N*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49279258.566666663</v>
          </cell>
          <cell r="P2462">
            <v>2400000</v>
          </cell>
          <cell r="Q2462">
            <v>0</v>
          </cell>
          <cell r="R2462">
            <v>0</v>
          </cell>
          <cell r="S2462">
            <v>51679258.566666663</v>
          </cell>
        </row>
        <row r="2463">
          <cell r="A2463" t="str">
            <v>20841-2-2</v>
          </cell>
          <cell r="B2463" t="str">
            <v>Obras en la subestación con IUL 20841, para el nivel de tensión 2 y tipo de inversión II</v>
          </cell>
          <cell r="D2463">
            <v>2</v>
          </cell>
          <cell r="E2463" t="str">
            <v>II</v>
          </cell>
          <cell r="F2463">
            <v>2023</v>
          </cell>
          <cell r="H2463" t="str">
            <v>*N*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212673711.33333334</v>
          </cell>
          <cell r="P2463">
            <v>8730000</v>
          </cell>
          <cell r="Q2463">
            <v>0</v>
          </cell>
          <cell r="R2463">
            <v>0</v>
          </cell>
          <cell r="S2463">
            <v>221403711.33333334</v>
          </cell>
        </row>
        <row r="2464">
          <cell r="A2464" t="str">
            <v>20841-2-3</v>
          </cell>
          <cell r="B2464" t="str">
            <v>Obras en la subestación con IUL 20841, para el nivel de tensión 2 y tipo de inversión III</v>
          </cell>
          <cell r="D2464">
            <v>2</v>
          </cell>
          <cell r="E2464" t="str">
            <v>III</v>
          </cell>
          <cell r="F2464">
            <v>2023</v>
          </cell>
          <cell r="H2464" t="str">
            <v>*N*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3713384.9866666673</v>
          </cell>
          <cell r="P2464">
            <v>55242000</v>
          </cell>
          <cell r="Q2464">
            <v>0</v>
          </cell>
          <cell r="R2464">
            <v>0</v>
          </cell>
          <cell r="S2464">
            <v>58955384.986666664</v>
          </cell>
        </row>
        <row r="2465">
          <cell r="A2465" t="str">
            <v>20842-3-2</v>
          </cell>
          <cell r="B2465" t="str">
            <v>Obras en la subestación con IUL 20842, para el nivel de tensión 3 y tipo de inversión II</v>
          </cell>
          <cell r="D2465">
            <v>3</v>
          </cell>
          <cell r="E2465" t="str">
            <v>II</v>
          </cell>
          <cell r="F2465">
            <v>2023</v>
          </cell>
          <cell r="H2465" t="str">
            <v>*N*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64726664.640000001</v>
          </cell>
          <cell r="P2465">
            <v>0</v>
          </cell>
          <cell r="Q2465">
            <v>0</v>
          </cell>
          <cell r="R2465">
            <v>0</v>
          </cell>
          <cell r="S2465">
            <v>64726664.640000001</v>
          </cell>
        </row>
        <row r="2466">
          <cell r="A2466" t="str">
            <v>20844-2-2</v>
          </cell>
          <cell r="B2466" t="str">
            <v>Obras en la subestación con IUL 20844, para el nivel de tensión 2 y tipo de inversión II</v>
          </cell>
          <cell r="D2466">
            <v>2</v>
          </cell>
          <cell r="E2466" t="str">
            <v>II</v>
          </cell>
          <cell r="F2466">
            <v>2023</v>
          </cell>
          <cell r="H2466" t="str">
            <v>*N*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5111000</v>
          </cell>
          <cell r="P2466">
            <v>1200000</v>
          </cell>
          <cell r="Q2466">
            <v>0</v>
          </cell>
          <cell r="R2466">
            <v>0</v>
          </cell>
          <cell r="S2466">
            <v>6311000</v>
          </cell>
        </row>
        <row r="2467">
          <cell r="A2467" t="str">
            <v>20844-2-3</v>
          </cell>
          <cell r="B2467" t="str">
            <v>Obras en la subestación con IUL 20844, para el nivel de tensión 2 y tipo de inversión III</v>
          </cell>
          <cell r="D2467">
            <v>2</v>
          </cell>
          <cell r="E2467" t="str">
            <v>III</v>
          </cell>
          <cell r="F2467">
            <v>2023</v>
          </cell>
          <cell r="H2467" t="str">
            <v>*N*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1278434.6666666665</v>
          </cell>
          <cell r="P2467">
            <v>19437000</v>
          </cell>
          <cell r="Q2467">
            <v>0</v>
          </cell>
          <cell r="R2467">
            <v>0</v>
          </cell>
          <cell r="S2467">
            <v>20715434.666666668</v>
          </cell>
        </row>
        <row r="2468">
          <cell r="A2468" t="str">
            <v>20845-2-2</v>
          </cell>
          <cell r="B2468" t="str">
            <v>Obras en la subestación con IUL 20845, para el nivel de tensión 2 y tipo de inversión II</v>
          </cell>
          <cell r="D2468">
            <v>2</v>
          </cell>
          <cell r="E2468" t="str">
            <v>II</v>
          </cell>
          <cell r="F2468">
            <v>2023</v>
          </cell>
          <cell r="H2468" t="str">
            <v>*N*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663508.42666666664</v>
          </cell>
          <cell r="P2468">
            <v>1200000</v>
          </cell>
          <cell r="Q2468">
            <v>0</v>
          </cell>
          <cell r="R2468">
            <v>0</v>
          </cell>
          <cell r="S2468">
            <v>1863508.4266666668</v>
          </cell>
        </row>
        <row r="2469">
          <cell r="A2469" t="str">
            <v>20845-2-3</v>
          </cell>
          <cell r="B2469" t="str">
            <v>Obras en la subestación con IUL 20845, para el nivel de tensión 2 y tipo de inversión III</v>
          </cell>
          <cell r="D2469">
            <v>2</v>
          </cell>
          <cell r="E2469" t="str">
            <v>III</v>
          </cell>
          <cell r="F2469">
            <v>2023</v>
          </cell>
          <cell r="H2469" t="str">
            <v>*N*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9197000</v>
          </cell>
          <cell r="P2469">
            <v>1023000</v>
          </cell>
          <cell r="Q2469">
            <v>0</v>
          </cell>
          <cell r="R2469">
            <v>0</v>
          </cell>
          <cell r="S2469">
            <v>10220000</v>
          </cell>
        </row>
        <row r="2470">
          <cell r="A2470" t="str">
            <v>20846-2-2</v>
          </cell>
          <cell r="B2470" t="str">
            <v>Obras en la subestación con IUL 20846, para el nivel de tensión 2 y tipo de inversión II</v>
          </cell>
          <cell r="D2470">
            <v>2</v>
          </cell>
          <cell r="E2470" t="str">
            <v>II</v>
          </cell>
          <cell r="F2470">
            <v>2023</v>
          </cell>
          <cell r="H2470" t="str">
            <v>*N*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1001639.64</v>
          </cell>
          <cell r="P2470">
            <v>0</v>
          </cell>
          <cell r="Q2470">
            <v>0</v>
          </cell>
          <cell r="R2470">
            <v>0</v>
          </cell>
          <cell r="S2470">
            <v>1001639.64</v>
          </cell>
        </row>
        <row r="2471">
          <cell r="A2471" t="str">
            <v>20846-2-4</v>
          </cell>
          <cell r="B2471" t="str">
            <v>Obras en la subestación con IUL 20846, para el nivel de tensión 2 y tipo de inversión IV</v>
          </cell>
          <cell r="D2471">
            <v>2</v>
          </cell>
          <cell r="E2471" t="str">
            <v>IV</v>
          </cell>
          <cell r="F2471">
            <v>2023</v>
          </cell>
          <cell r="H2471" t="str">
            <v>*N*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270000</v>
          </cell>
          <cell r="P2471">
            <v>0</v>
          </cell>
          <cell r="Q2471">
            <v>0</v>
          </cell>
          <cell r="R2471">
            <v>0</v>
          </cell>
          <cell r="S2471">
            <v>270000</v>
          </cell>
        </row>
        <row r="2472">
          <cell r="A2472" t="str">
            <v>20846-2-3</v>
          </cell>
          <cell r="B2472" t="str">
            <v>Obras en la subestación con IUL 20846, para el nivel de tensión 2 y tipo de inversión III</v>
          </cell>
          <cell r="D2472">
            <v>2</v>
          </cell>
          <cell r="E2472" t="str">
            <v>III</v>
          </cell>
          <cell r="F2472">
            <v>2023</v>
          </cell>
          <cell r="H2472" t="str">
            <v>*N*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5732599.8799999999</v>
          </cell>
          <cell r="P2472">
            <v>16368000</v>
          </cell>
          <cell r="Q2472">
            <v>0</v>
          </cell>
          <cell r="R2472">
            <v>0</v>
          </cell>
          <cell r="S2472">
            <v>22100599.879999999</v>
          </cell>
        </row>
        <row r="2473">
          <cell r="A2473" t="str">
            <v>20849-2-2</v>
          </cell>
          <cell r="B2473" t="str">
            <v>Obras en la subestación con IUL 20849, para el nivel de tensión 2 y tipo de inversión II</v>
          </cell>
          <cell r="D2473">
            <v>2</v>
          </cell>
          <cell r="E2473" t="str">
            <v>II</v>
          </cell>
          <cell r="F2473">
            <v>2023</v>
          </cell>
          <cell r="H2473" t="str">
            <v>*N*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41550780.373333335</v>
          </cell>
          <cell r="P2473">
            <v>1684000</v>
          </cell>
          <cell r="Q2473">
            <v>0</v>
          </cell>
          <cell r="R2473">
            <v>0</v>
          </cell>
          <cell r="S2473">
            <v>43234780.373333335</v>
          </cell>
        </row>
        <row r="2474">
          <cell r="A2474" t="str">
            <v>20849-2-3</v>
          </cell>
          <cell r="B2474" t="str">
            <v>Obras en la subestación con IUL 20849, para el nivel de tensión 2 y tipo de inversión III</v>
          </cell>
          <cell r="D2474">
            <v>2</v>
          </cell>
          <cell r="E2474" t="str">
            <v>III</v>
          </cell>
          <cell r="F2474">
            <v>2023</v>
          </cell>
          <cell r="H2474" t="str">
            <v>*N*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63202216.186666667</v>
          </cell>
          <cell r="P2474">
            <v>18414000</v>
          </cell>
          <cell r="Q2474">
            <v>0</v>
          </cell>
          <cell r="R2474">
            <v>0</v>
          </cell>
          <cell r="S2474">
            <v>81616216.186666667</v>
          </cell>
        </row>
        <row r="2475">
          <cell r="A2475" t="str">
            <v>20850-2-2</v>
          </cell>
          <cell r="B2475" t="str">
            <v>Obras en la subestación con IUL 20850, para el nivel de tensión 2 y tipo de inversión II</v>
          </cell>
          <cell r="D2475">
            <v>2</v>
          </cell>
          <cell r="E2475" t="str">
            <v>II</v>
          </cell>
          <cell r="F2475">
            <v>2023</v>
          </cell>
          <cell r="H2475" t="str">
            <v>*N*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27655360.676666666</v>
          </cell>
          <cell r="P2475">
            <v>1200000</v>
          </cell>
          <cell r="Q2475">
            <v>0</v>
          </cell>
          <cell r="R2475">
            <v>0</v>
          </cell>
          <cell r="S2475">
            <v>28855360.676666666</v>
          </cell>
        </row>
        <row r="2476">
          <cell r="A2476" t="str">
            <v>20850-2-3</v>
          </cell>
          <cell r="B2476" t="str">
            <v>Obras en la subestación con IUL 20850, para el nivel de tensión 2 y tipo de inversión III</v>
          </cell>
          <cell r="D2476">
            <v>2</v>
          </cell>
          <cell r="E2476" t="str">
            <v>III</v>
          </cell>
          <cell r="F2476">
            <v>2023</v>
          </cell>
          <cell r="H2476" t="str">
            <v>*N*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4007852.4266666663</v>
          </cell>
          <cell r="P2476">
            <v>6138000</v>
          </cell>
          <cell r="Q2476">
            <v>0</v>
          </cell>
          <cell r="R2476">
            <v>0</v>
          </cell>
          <cell r="S2476">
            <v>10145852.426666666</v>
          </cell>
        </row>
        <row r="2477">
          <cell r="A2477" t="str">
            <v>20850-2-4</v>
          </cell>
          <cell r="B2477" t="str">
            <v>Obras en la subestación con IUL 20850, para el nivel de tensión 2 y tipo de inversión IV</v>
          </cell>
          <cell r="D2477">
            <v>2</v>
          </cell>
          <cell r="E2477" t="str">
            <v>IV</v>
          </cell>
          <cell r="F2477">
            <v>2023</v>
          </cell>
          <cell r="H2477" t="str">
            <v>*N*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7383000</v>
          </cell>
          <cell r="P2477">
            <v>1965000</v>
          </cell>
          <cell r="Q2477">
            <v>0</v>
          </cell>
          <cell r="R2477">
            <v>0</v>
          </cell>
          <cell r="S2477">
            <v>9348000</v>
          </cell>
        </row>
        <row r="2478">
          <cell r="A2478" t="str">
            <v>20853-3-2</v>
          </cell>
          <cell r="B2478" t="str">
            <v>Obras en la subestación con IUL 20853, para el nivel de tensión 3 y tipo de inversión II</v>
          </cell>
          <cell r="D2478">
            <v>3</v>
          </cell>
          <cell r="E2478" t="str">
            <v>II</v>
          </cell>
          <cell r="F2478">
            <v>2023</v>
          </cell>
          <cell r="H2478" t="str">
            <v>*N*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16811000</v>
          </cell>
          <cell r="P2478">
            <v>0</v>
          </cell>
          <cell r="Q2478">
            <v>0</v>
          </cell>
          <cell r="R2478">
            <v>0</v>
          </cell>
          <cell r="S2478">
            <v>16811000</v>
          </cell>
        </row>
        <row r="2479">
          <cell r="A2479" t="str">
            <v>20855-2-2</v>
          </cell>
          <cell r="B2479" t="str">
            <v>Obras en la subestación con IUL 20855, para el nivel de tensión 2 y tipo de inversión II</v>
          </cell>
          <cell r="D2479">
            <v>2</v>
          </cell>
          <cell r="E2479" t="str">
            <v>II</v>
          </cell>
          <cell r="F2479">
            <v>2023</v>
          </cell>
          <cell r="H2479" t="str">
            <v>*N*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41238822.666666664</v>
          </cell>
          <cell r="P2479">
            <v>3612000</v>
          </cell>
          <cell r="Q2479">
            <v>0</v>
          </cell>
          <cell r="R2479">
            <v>0</v>
          </cell>
          <cell r="S2479">
            <v>44850822.666666664</v>
          </cell>
        </row>
        <row r="2480">
          <cell r="A2480" t="str">
            <v>20855-2-4</v>
          </cell>
          <cell r="B2480" t="str">
            <v>Obras en la subestación con IUL 20855, para el nivel de tensión 2 y tipo de inversión IV</v>
          </cell>
          <cell r="D2480">
            <v>2</v>
          </cell>
          <cell r="E2480" t="str">
            <v>IV</v>
          </cell>
          <cell r="F2480">
            <v>2023</v>
          </cell>
          <cell r="H2480" t="str">
            <v>*N*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14939000</v>
          </cell>
          <cell r="P2480">
            <v>102382000</v>
          </cell>
          <cell r="Q2480">
            <v>0</v>
          </cell>
          <cell r="R2480">
            <v>0</v>
          </cell>
          <cell r="S2480">
            <v>117321000</v>
          </cell>
        </row>
        <row r="2481">
          <cell r="A2481" t="str">
            <v>20855-2-3</v>
          </cell>
          <cell r="B2481" t="str">
            <v>Obras en la subestación con IUL 20855, para el nivel de tensión 2 y tipo de inversión III</v>
          </cell>
          <cell r="D2481">
            <v>2</v>
          </cell>
          <cell r="E2481" t="str">
            <v>III</v>
          </cell>
          <cell r="F2481">
            <v>2023</v>
          </cell>
          <cell r="H2481" t="str">
            <v>*N*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132209598.50666666</v>
          </cell>
          <cell r="P2481">
            <v>16738000</v>
          </cell>
          <cell r="Q2481">
            <v>0</v>
          </cell>
          <cell r="R2481">
            <v>0</v>
          </cell>
          <cell r="S2481">
            <v>148947598.50666666</v>
          </cell>
        </row>
        <row r="2482">
          <cell r="A2482" t="str">
            <v>20856-2-3</v>
          </cell>
          <cell r="B2482" t="str">
            <v>Obras en la subestación con IUL 20856, para el nivel de tensión 2 y tipo de inversión III</v>
          </cell>
          <cell r="D2482">
            <v>2</v>
          </cell>
          <cell r="E2482" t="str">
            <v>III</v>
          </cell>
          <cell r="F2482">
            <v>2023</v>
          </cell>
          <cell r="H2482" t="str">
            <v>*N*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1271107.0533333332</v>
          </cell>
          <cell r="P2482">
            <v>14322000</v>
          </cell>
          <cell r="Q2482">
            <v>0</v>
          </cell>
          <cell r="R2482">
            <v>0</v>
          </cell>
          <cell r="S2482">
            <v>15593107.053333333</v>
          </cell>
        </row>
        <row r="2483">
          <cell r="A2483" t="str">
            <v>20861-2-2</v>
          </cell>
          <cell r="B2483" t="str">
            <v>Obras en la subestación con IUL 20861, para el nivel de tensión 2 y tipo de inversión II</v>
          </cell>
          <cell r="D2483">
            <v>2</v>
          </cell>
          <cell r="E2483" t="str">
            <v>II</v>
          </cell>
          <cell r="F2483">
            <v>2023</v>
          </cell>
          <cell r="H2483" t="str">
            <v>*N*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484071879.63333333</v>
          </cell>
          <cell r="P2483">
            <v>3930000</v>
          </cell>
          <cell r="Q2483">
            <v>0</v>
          </cell>
          <cell r="R2483">
            <v>0</v>
          </cell>
          <cell r="S2483">
            <v>488001879.63333333</v>
          </cell>
        </row>
        <row r="2484">
          <cell r="A2484" t="str">
            <v>20861-2-3</v>
          </cell>
          <cell r="B2484" t="str">
            <v>Obras en la subestación con IUL 20861, para el nivel de tensión 2 y tipo de inversión III</v>
          </cell>
          <cell r="D2484">
            <v>2</v>
          </cell>
          <cell r="E2484" t="str">
            <v>III</v>
          </cell>
          <cell r="F2484">
            <v>2023</v>
          </cell>
          <cell r="H2484" t="str">
            <v>*N*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66076247.49333334</v>
          </cell>
          <cell r="P2484">
            <v>12276000</v>
          </cell>
          <cell r="Q2484">
            <v>0</v>
          </cell>
          <cell r="R2484">
            <v>0</v>
          </cell>
          <cell r="S2484">
            <v>78352247.49333334</v>
          </cell>
        </row>
        <row r="2485">
          <cell r="A2485" t="str">
            <v>20862-2-2</v>
          </cell>
          <cell r="B2485" t="str">
            <v>Obras en la subestación con IUL 20862, para el nivel de tensión 2 y tipo de inversión II</v>
          </cell>
          <cell r="D2485">
            <v>2</v>
          </cell>
          <cell r="E2485" t="str">
            <v>II</v>
          </cell>
          <cell r="F2485">
            <v>2023</v>
          </cell>
          <cell r="H2485" t="str">
            <v>*N*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5585000</v>
          </cell>
          <cell r="P2485">
            <v>0</v>
          </cell>
          <cell r="Q2485">
            <v>0</v>
          </cell>
          <cell r="R2485">
            <v>0</v>
          </cell>
          <cell r="S2485">
            <v>5585000</v>
          </cell>
        </row>
        <row r="2486">
          <cell r="A2486" t="str">
            <v>20862-2-3</v>
          </cell>
          <cell r="B2486" t="str">
            <v>Obras en la subestación con IUL 20862, para el nivel de tensión 2 y tipo de inversión III</v>
          </cell>
          <cell r="D2486">
            <v>2</v>
          </cell>
          <cell r="E2486" t="str">
            <v>III</v>
          </cell>
          <cell r="F2486">
            <v>2023</v>
          </cell>
          <cell r="H2486" t="str">
            <v>*N*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4086000</v>
          </cell>
          <cell r="P2486">
            <v>7161000</v>
          </cell>
          <cell r="Q2486">
            <v>0</v>
          </cell>
          <cell r="R2486">
            <v>0</v>
          </cell>
          <cell r="S2486">
            <v>11247000</v>
          </cell>
        </row>
        <row r="2487">
          <cell r="A2487" t="str">
            <v>20863-2-2</v>
          </cell>
          <cell r="B2487" t="str">
            <v>Obras en la subestación con IUL 20863, para el nivel de tensión 2 y tipo de inversión II</v>
          </cell>
          <cell r="D2487">
            <v>2</v>
          </cell>
          <cell r="E2487" t="str">
            <v>II</v>
          </cell>
          <cell r="F2487">
            <v>2023</v>
          </cell>
          <cell r="H2487" t="str">
            <v>*N*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58660019.000000007</v>
          </cell>
          <cell r="P2487">
            <v>0</v>
          </cell>
          <cell r="Q2487">
            <v>0</v>
          </cell>
          <cell r="R2487">
            <v>0</v>
          </cell>
          <cell r="S2487">
            <v>58660019.000000007</v>
          </cell>
        </row>
        <row r="2488">
          <cell r="A2488" t="str">
            <v>20864-2-2</v>
          </cell>
          <cell r="B2488" t="str">
            <v>Obras en la subestación con IUL 20864, para el nivel de tensión 2 y tipo de inversión II</v>
          </cell>
          <cell r="D2488">
            <v>2</v>
          </cell>
          <cell r="E2488" t="str">
            <v>II</v>
          </cell>
          <cell r="F2488">
            <v>2023</v>
          </cell>
          <cell r="H2488" t="str">
            <v>*N*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75694490.933333322</v>
          </cell>
          <cell r="P2488">
            <v>2203000</v>
          </cell>
          <cell r="Q2488">
            <v>0</v>
          </cell>
          <cell r="R2488">
            <v>0</v>
          </cell>
          <cell r="S2488">
            <v>77897490.933333322</v>
          </cell>
        </row>
        <row r="2489">
          <cell r="A2489" t="str">
            <v>20864-2-3</v>
          </cell>
          <cell r="B2489" t="str">
            <v>Obras en la subestación con IUL 20864, para el nivel de tensión 2 y tipo de inversión III</v>
          </cell>
          <cell r="D2489">
            <v>2</v>
          </cell>
          <cell r="E2489" t="str">
            <v>III</v>
          </cell>
          <cell r="F2489">
            <v>2023</v>
          </cell>
          <cell r="H2489" t="str">
            <v>*N*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36471896.239999995</v>
          </cell>
          <cell r="P2489">
            <v>21483000</v>
          </cell>
          <cell r="Q2489">
            <v>0</v>
          </cell>
          <cell r="R2489">
            <v>0</v>
          </cell>
          <cell r="S2489">
            <v>57954896.239999995</v>
          </cell>
        </row>
        <row r="2490">
          <cell r="A2490" t="str">
            <v>20867-2-2</v>
          </cell>
          <cell r="B2490" t="str">
            <v>Obras en la subestación con IUL 20867, para el nivel de tensión 2 y tipo de inversión II</v>
          </cell>
          <cell r="D2490">
            <v>2</v>
          </cell>
          <cell r="E2490" t="str">
            <v>II</v>
          </cell>
          <cell r="F2490">
            <v>2023</v>
          </cell>
          <cell r="H2490" t="str">
            <v>*N*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362188650.71999997</v>
          </cell>
          <cell r="P2490">
            <v>962000</v>
          </cell>
          <cell r="Q2490">
            <v>0</v>
          </cell>
          <cell r="R2490">
            <v>0</v>
          </cell>
          <cell r="S2490">
            <v>363150650.71999997</v>
          </cell>
        </row>
        <row r="2491">
          <cell r="A2491" t="str">
            <v>20867-2-3</v>
          </cell>
          <cell r="B2491" t="str">
            <v>Obras en la subestación con IUL 20867, para el nivel de tensión 2 y tipo de inversión III</v>
          </cell>
          <cell r="D2491">
            <v>2</v>
          </cell>
          <cell r="E2491" t="str">
            <v>III</v>
          </cell>
          <cell r="F2491">
            <v>2023</v>
          </cell>
          <cell r="H2491" t="str">
            <v>*N*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34868244.373333335</v>
          </cell>
          <cell r="P2491">
            <v>5115000</v>
          </cell>
          <cell r="Q2491">
            <v>0</v>
          </cell>
          <cell r="R2491">
            <v>0</v>
          </cell>
          <cell r="S2491">
            <v>39983244.373333335</v>
          </cell>
        </row>
        <row r="2492">
          <cell r="A2492" t="str">
            <v>20868-2-2</v>
          </cell>
          <cell r="B2492" t="str">
            <v>Obras en la subestación con IUL 20868, para el nivel de tensión 2 y tipo de inversión II</v>
          </cell>
          <cell r="D2492">
            <v>2</v>
          </cell>
          <cell r="E2492" t="str">
            <v>II</v>
          </cell>
          <cell r="F2492">
            <v>2023</v>
          </cell>
          <cell r="H2492" t="str">
            <v>*N*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207390496.05333334</v>
          </cell>
          <cell r="P2492">
            <v>1971000</v>
          </cell>
          <cell r="Q2492">
            <v>0</v>
          </cell>
          <cell r="R2492">
            <v>0</v>
          </cell>
          <cell r="S2492">
            <v>209361496.05333334</v>
          </cell>
        </row>
        <row r="2493">
          <cell r="A2493" t="str">
            <v>20868-2-3</v>
          </cell>
          <cell r="B2493" t="str">
            <v>Obras en la subestación con IUL 20868, para el nivel de tensión 2 y tipo de inversión III</v>
          </cell>
          <cell r="D2493">
            <v>2</v>
          </cell>
          <cell r="E2493" t="str">
            <v>III</v>
          </cell>
          <cell r="F2493">
            <v>2023</v>
          </cell>
          <cell r="H2493" t="str">
            <v>*N*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32251142.053333335</v>
          </cell>
          <cell r="P2493">
            <v>14322000</v>
          </cell>
          <cell r="Q2493">
            <v>0</v>
          </cell>
          <cell r="R2493">
            <v>0</v>
          </cell>
          <cell r="S2493">
            <v>46573142.053333335</v>
          </cell>
        </row>
        <row r="2494">
          <cell r="A2494" t="str">
            <v>20869-2-2</v>
          </cell>
          <cell r="B2494" t="str">
            <v>Obras en la subestación con IUL 20869, para el nivel de tensión 2 y tipo de inversión II</v>
          </cell>
          <cell r="D2494">
            <v>2</v>
          </cell>
          <cell r="E2494" t="str">
            <v>II</v>
          </cell>
          <cell r="F2494">
            <v>2023</v>
          </cell>
          <cell r="H2494" t="str">
            <v>*N*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7923000</v>
          </cell>
          <cell r="P2494">
            <v>0</v>
          </cell>
          <cell r="Q2494">
            <v>0</v>
          </cell>
          <cell r="R2494">
            <v>0</v>
          </cell>
          <cell r="S2494">
            <v>7923000</v>
          </cell>
        </row>
        <row r="2495">
          <cell r="A2495" t="str">
            <v>20872-2-2</v>
          </cell>
          <cell r="B2495" t="str">
            <v>Obras en la subestación con IUL 20872, para el nivel de tensión 2 y tipo de inversión II</v>
          </cell>
          <cell r="D2495">
            <v>2</v>
          </cell>
          <cell r="E2495" t="str">
            <v>II</v>
          </cell>
          <cell r="F2495">
            <v>2023</v>
          </cell>
          <cell r="H2495" t="str">
            <v>*N*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2877399348.7533307</v>
          </cell>
          <cell r="P2495">
            <v>29533000</v>
          </cell>
          <cell r="Q2495">
            <v>0</v>
          </cell>
          <cell r="R2495">
            <v>0</v>
          </cell>
          <cell r="S2495">
            <v>2906932348.7533307</v>
          </cell>
        </row>
        <row r="2496">
          <cell r="A2496" t="str">
            <v>20872-2-3</v>
          </cell>
          <cell r="B2496" t="str">
            <v>Obras en la subestación con IUL 20872, para el nivel de tensión 2 y tipo de inversión III</v>
          </cell>
          <cell r="D2496">
            <v>2</v>
          </cell>
          <cell r="E2496" t="str">
            <v>III</v>
          </cell>
          <cell r="F2496">
            <v>2023</v>
          </cell>
          <cell r="H2496" t="str">
            <v>*N*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200710994.05333337</v>
          </cell>
          <cell r="P2496">
            <v>71016000</v>
          </cell>
          <cell r="Q2496">
            <v>0</v>
          </cell>
          <cell r="R2496">
            <v>0</v>
          </cell>
          <cell r="S2496">
            <v>271726994.0533334</v>
          </cell>
        </row>
        <row r="2497">
          <cell r="A2497" t="str">
            <v>20873-2-2</v>
          </cell>
          <cell r="B2497" t="str">
            <v>Obras en la subestación con IUL 20873, para el nivel de tensión 2 y tipo de inversión II</v>
          </cell>
          <cell r="D2497">
            <v>2</v>
          </cell>
          <cell r="E2497" t="str">
            <v>II</v>
          </cell>
          <cell r="F2497">
            <v>2023</v>
          </cell>
          <cell r="H2497" t="str">
            <v>*N*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77356739.186666667</v>
          </cell>
          <cell r="P2497">
            <v>1003000</v>
          </cell>
          <cell r="Q2497">
            <v>0</v>
          </cell>
          <cell r="R2497">
            <v>0</v>
          </cell>
          <cell r="S2497">
            <v>78359739.186666667</v>
          </cell>
        </row>
        <row r="2498">
          <cell r="A2498" t="str">
            <v>20873-2-3</v>
          </cell>
          <cell r="B2498" t="str">
            <v>Obras en la subestación con IUL 20873, para el nivel de tensión 2 y tipo de inversión III</v>
          </cell>
          <cell r="D2498">
            <v>2</v>
          </cell>
          <cell r="E2498" t="str">
            <v>III</v>
          </cell>
          <cell r="F2498">
            <v>2023</v>
          </cell>
          <cell r="H2498" t="str">
            <v>*N*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25222214.173333332</v>
          </cell>
          <cell r="P2498">
            <v>12276000</v>
          </cell>
          <cell r="Q2498">
            <v>0</v>
          </cell>
          <cell r="R2498">
            <v>0</v>
          </cell>
          <cell r="S2498">
            <v>37498214.173333332</v>
          </cell>
        </row>
        <row r="2499">
          <cell r="A2499" t="str">
            <v>20873-2-4</v>
          </cell>
          <cell r="B2499" t="str">
            <v>Obras en la subestación con IUL 20873, para el nivel de tensión 2 y tipo de inversión IV</v>
          </cell>
          <cell r="D2499">
            <v>2</v>
          </cell>
          <cell r="E2499" t="str">
            <v>IV</v>
          </cell>
          <cell r="F2499">
            <v>2023</v>
          </cell>
          <cell r="H2499" t="str">
            <v>*N*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2970000</v>
          </cell>
          <cell r="P2499">
            <v>1446000</v>
          </cell>
          <cell r="Q2499">
            <v>0</v>
          </cell>
          <cell r="R2499">
            <v>0</v>
          </cell>
          <cell r="S2499">
            <v>4416000</v>
          </cell>
        </row>
        <row r="2500">
          <cell r="A2500" t="str">
            <v>20874-2-3</v>
          </cell>
          <cell r="B2500" t="str">
            <v>Obras en la subestación con IUL 20874, para el nivel de tensión 2 y tipo de inversión III</v>
          </cell>
          <cell r="D2500">
            <v>2</v>
          </cell>
          <cell r="E2500" t="str">
            <v>III</v>
          </cell>
          <cell r="F2500">
            <v>2023</v>
          </cell>
          <cell r="H2500" t="str">
            <v>*N*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92309000</v>
          </cell>
          <cell r="P2500">
            <v>13244000</v>
          </cell>
          <cell r="Q2500">
            <v>0</v>
          </cell>
          <cell r="R2500">
            <v>0</v>
          </cell>
          <cell r="S2500">
            <v>105553000</v>
          </cell>
        </row>
        <row r="2501">
          <cell r="A2501" t="str">
            <v>20874-2-2</v>
          </cell>
          <cell r="B2501" t="str">
            <v>Obras en la subestación con IUL 20874, para el nivel de tensión 2 y tipo de inversión II</v>
          </cell>
          <cell r="D2501">
            <v>2</v>
          </cell>
          <cell r="E2501" t="str">
            <v>II</v>
          </cell>
          <cell r="F2501">
            <v>2023</v>
          </cell>
          <cell r="H2501" t="str">
            <v>*N*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99399785.106666654</v>
          </cell>
          <cell r="P2501">
            <v>4556000</v>
          </cell>
          <cell r="Q2501">
            <v>0</v>
          </cell>
          <cell r="R2501">
            <v>0</v>
          </cell>
          <cell r="S2501">
            <v>103955785.10666665</v>
          </cell>
        </row>
        <row r="2502">
          <cell r="A2502" t="str">
            <v>20877-2-2</v>
          </cell>
          <cell r="B2502" t="str">
            <v>Obras en la subestación con IUL 20877, para el nivel de tensión 2 y tipo de inversión II</v>
          </cell>
          <cell r="D2502">
            <v>2</v>
          </cell>
          <cell r="E2502" t="str">
            <v>II</v>
          </cell>
          <cell r="F2502">
            <v>2023</v>
          </cell>
          <cell r="H2502" t="str">
            <v>*N*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58485620.946666673</v>
          </cell>
          <cell r="P2502">
            <v>482000</v>
          </cell>
          <cell r="Q2502">
            <v>0</v>
          </cell>
          <cell r="R2502">
            <v>0</v>
          </cell>
          <cell r="S2502">
            <v>58967620.946666673</v>
          </cell>
        </row>
        <row r="2503">
          <cell r="A2503" t="str">
            <v>20877-2-3</v>
          </cell>
          <cell r="B2503" t="str">
            <v>Obras en la subestación con IUL 20877, para el nivel de tensión 2 y tipo de inversión III</v>
          </cell>
          <cell r="D2503">
            <v>2</v>
          </cell>
          <cell r="E2503" t="str">
            <v>III</v>
          </cell>
          <cell r="F2503">
            <v>2023</v>
          </cell>
          <cell r="H2503" t="str">
            <v>*N*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7383000</v>
          </cell>
          <cell r="P2503">
            <v>3069000</v>
          </cell>
          <cell r="Q2503">
            <v>0</v>
          </cell>
          <cell r="R2503">
            <v>0</v>
          </cell>
          <cell r="S2503">
            <v>10452000</v>
          </cell>
        </row>
        <row r="2504">
          <cell r="A2504" t="str">
            <v>20878-2-2</v>
          </cell>
          <cell r="B2504" t="str">
            <v>Obras en la subestación con IUL 20878, para el nivel de tensión 2 y tipo de inversión II</v>
          </cell>
          <cell r="D2504">
            <v>2</v>
          </cell>
          <cell r="E2504" t="str">
            <v>II</v>
          </cell>
          <cell r="F2504">
            <v>2023</v>
          </cell>
          <cell r="H2504" t="str">
            <v>*N*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6569000</v>
          </cell>
          <cell r="P2504">
            <v>482000</v>
          </cell>
          <cell r="Q2504">
            <v>0</v>
          </cell>
          <cell r="R2504">
            <v>0</v>
          </cell>
          <cell r="S2504">
            <v>7051000</v>
          </cell>
        </row>
        <row r="2505">
          <cell r="A2505" t="str">
            <v>20878-2-4</v>
          </cell>
          <cell r="B2505" t="str">
            <v>Obras en la subestación con IUL 20878, para el nivel de tensión 2 y tipo de inversión IV</v>
          </cell>
          <cell r="D2505">
            <v>2</v>
          </cell>
          <cell r="E2505" t="str">
            <v>IV</v>
          </cell>
          <cell r="F2505">
            <v>2023</v>
          </cell>
          <cell r="H2505" t="str">
            <v>*N*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1080000</v>
          </cell>
          <cell r="P2505">
            <v>482000</v>
          </cell>
          <cell r="Q2505">
            <v>0</v>
          </cell>
          <cell r="R2505">
            <v>0</v>
          </cell>
          <cell r="S2505">
            <v>1562000</v>
          </cell>
        </row>
        <row r="2506">
          <cell r="A2506" t="str">
            <v>20878-2-3</v>
          </cell>
          <cell r="B2506" t="str">
            <v>Obras en la subestación con IUL 20878, para el nivel de tensión 2 y tipo de inversión III</v>
          </cell>
          <cell r="D2506">
            <v>2</v>
          </cell>
          <cell r="E2506" t="str">
            <v>III</v>
          </cell>
          <cell r="F2506">
            <v>2023</v>
          </cell>
          <cell r="H2506" t="str">
            <v>*N*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7991036</v>
          </cell>
          <cell r="P2506">
            <v>11253000</v>
          </cell>
          <cell r="Q2506">
            <v>0</v>
          </cell>
          <cell r="R2506">
            <v>0</v>
          </cell>
          <cell r="S2506">
            <v>19244036</v>
          </cell>
        </row>
        <row r="2507">
          <cell r="A2507" t="str">
            <v>20879-2-2</v>
          </cell>
          <cell r="B2507" t="str">
            <v>Obras en la subestación con IUL 20879, para el nivel de tensión 2 y tipo de inversión II</v>
          </cell>
          <cell r="D2507">
            <v>2</v>
          </cell>
          <cell r="E2507" t="str">
            <v>II</v>
          </cell>
          <cell r="F2507">
            <v>2023</v>
          </cell>
          <cell r="H2507" t="str">
            <v>*N*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14990901.333333334</v>
          </cell>
          <cell r="P2507">
            <v>1200000</v>
          </cell>
          <cell r="Q2507">
            <v>0</v>
          </cell>
          <cell r="R2507">
            <v>0</v>
          </cell>
          <cell r="S2507">
            <v>16190901.333333334</v>
          </cell>
        </row>
        <row r="2508">
          <cell r="A2508" t="str">
            <v>20879-2-3</v>
          </cell>
          <cell r="B2508" t="str">
            <v>Obras en la subestación con IUL 20879, para el nivel de tensión 2 y tipo de inversión III</v>
          </cell>
          <cell r="D2508">
            <v>2</v>
          </cell>
          <cell r="E2508" t="str">
            <v>III</v>
          </cell>
          <cell r="F2508">
            <v>2023</v>
          </cell>
          <cell r="H2508" t="str">
            <v>*N*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4086000</v>
          </cell>
          <cell r="P2508">
            <v>4092000</v>
          </cell>
          <cell r="Q2508">
            <v>0</v>
          </cell>
          <cell r="R2508">
            <v>0</v>
          </cell>
          <cell r="S2508">
            <v>8178000</v>
          </cell>
        </row>
        <row r="2509">
          <cell r="A2509" t="str">
            <v>20880-2-2</v>
          </cell>
          <cell r="B2509" t="str">
            <v>Obras en la subestación con IUL 20880, para el nivel de tensión 2 y tipo de inversión II</v>
          </cell>
          <cell r="D2509">
            <v>2</v>
          </cell>
          <cell r="E2509" t="str">
            <v>II</v>
          </cell>
          <cell r="F2509">
            <v>2023</v>
          </cell>
          <cell r="H2509" t="str">
            <v>*N*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4738948</v>
          </cell>
          <cell r="P2509">
            <v>1003000</v>
          </cell>
          <cell r="Q2509">
            <v>0</v>
          </cell>
          <cell r="R2509">
            <v>0</v>
          </cell>
          <cell r="S2509">
            <v>5741948</v>
          </cell>
        </row>
        <row r="2510">
          <cell r="A2510" t="str">
            <v>20880-2-3</v>
          </cell>
          <cell r="B2510" t="str">
            <v>Obras en la subestación con IUL 20880, para el nivel de tensión 2 y tipo de inversión III</v>
          </cell>
          <cell r="D2510">
            <v>2</v>
          </cell>
          <cell r="E2510" t="str">
            <v>III</v>
          </cell>
          <cell r="F2510">
            <v>2023</v>
          </cell>
          <cell r="H2510" t="str">
            <v>*N*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1548434.6666666665</v>
          </cell>
          <cell r="P2510">
            <v>8668000</v>
          </cell>
          <cell r="Q2510">
            <v>0</v>
          </cell>
          <cell r="R2510">
            <v>0</v>
          </cell>
          <cell r="S2510">
            <v>10216434.666666666</v>
          </cell>
        </row>
        <row r="2511">
          <cell r="A2511" t="str">
            <v>20881-2-2</v>
          </cell>
          <cell r="B2511" t="str">
            <v>Obras en la subestación con IUL 20881, para el nivel de tensión 2 y tipo de inversión II</v>
          </cell>
          <cell r="D2511">
            <v>2</v>
          </cell>
          <cell r="E2511" t="str">
            <v>II</v>
          </cell>
          <cell r="F2511">
            <v>2023</v>
          </cell>
          <cell r="H2511" t="str">
            <v>*N*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32502667.333333336</v>
          </cell>
          <cell r="P2511">
            <v>1200000</v>
          </cell>
          <cell r="Q2511">
            <v>0</v>
          </cell>
          <cell r="R2511">
            <v>0</v>
          </cell>
          <cell r="S2511">
            <v>33702667.333333336</v>
          </cell>
        </row>
        <row r="2512">
          <cell r="A2512" t="str">
            <v>20881-2-3</v>
          </cell>
          <cell r="B2512" t="str">
            <v>Obras en la subestación con IUL 20881, para el nivel de tensión 2 y tipo de inversión III</v>
          </cell>
          <cell r="D2512">
            <v>2</v>
          </cell>
          <cell r="E2512" t="str">
            <v>III</v>
          </cell>
          <cell r="F2512">
            <v>2023</v>
          </cell>
          <cell r="H2512" t="str">
            <v>*N*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19141050.666666668</v>
          </cell>
          <cell r="P2512">
            <v>1023000</v>
          </cell>
          <cell r="Q2512">
            <v>0</v>
          </cell>
          <cell r="R2512">
            <v>0</v>
          </cell>
          <cell r="S2512">
            <v>20164050.666666668</v>
          </cell>
        </row>
        <row r="2513">
          <cell r="A2513" t="str">
            <v>20882-2-2</v>
          </cell>
          <cell r="B2513" t="str">
            <v>Obras en la subestación con IUL 20882, para el nivel de tensión 2 y tipo de inversión II</v>
          </cell>
          <cell r="D2513">
            <v>2</v>
          </cell>
          <cell r="E2513" t="str">
            <v>II</v>
          </cell>
          <cell r="F2513">
            <v>2023</v>
          </cell>
          <cell r="H2513" t="str">
            <v>*N*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40210553.333333328</v>
          </cell>
          <cell r="P2513">
            <v>968000</v>
          </cell>
          <cell r="Q2513">
            <v>0</v>
          </cell>
          <cell r="R2513">
            <v>0</v>
          </cell>
          <cell r="S2513">
            <v>41178553.333333328</v>
          </cell>
        </row>
        <row r="2514">
          <cell r="A2514" t="str">
            <v>20882-2-4</v>
          </cell>
          <cell r="B2514" t="str">
            <v>Obras en la subestación con IUL 20882, para el nivel de tensión 2 y tipo de inversión IV</v>
          </cell>
          <cell r="D2514">
            <v>2</v>
          </cell>
          <cell r="E2514" t="str">
            <v>IV</v>
          </cell>
          <cell r="F2514">
            <v>2023</v>
          </cell>
          <cell r="H2514" t="str">
            <v>*N*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270000</v>
          </cell>
          <cell r="P2514">
            <v>0</v>
          </cell>
          <cell r="Q2514">
            <v>0</v>
          </cell>
          <cell r="R2514">
            <v>0</v>
          </cell>
          <cell r="S2514">
            <v>270000</v>
          </cell>
        </row>
        <row r="2515">
          <cell r="A2515" t="str">
            <v>20882-2-3</v>
          </cell>
          <cell r="B2515" t="str">
            <v>Obras en la subestación con IUL 20882, para el nivel de tensión 2 y tipo de inversión III</v>
          </cell>
          <cell r="D2515">
            <v>2</v>
          </cell>
          <cell r="E2515" t="str">
            <v>III</v>
          </cell>
          <cell r="F2515">
            <v>2023</v>
          </cell>
          <cell r="H2515" t="str">
            <v>*N*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3778000</v>
          </cell>
          <cell r="P2515">
            <v>5115000</v>
          </cell>
          <cell r="Q2515">
            <v>0</v>
          </cell>
          <cell r="R2515">
            <v>0</v>
          </cell>
          <cell r="S2515">
            <v>8893000</v>
          </cell>
        </row>
        <row r="2516">
          <cell r="A2516" t="str">
            <v>20883-2-2</v>
          </cell>
          <cell r="B2516" t="str">
            <v>Obras en la subestación con IUL 20883, para el nivel de tensión 2 y tipo de inversión II</v>
          </cell>
          <cell r="D2516">
            <v>2</v>
          </cell>
          <cell r="E2516" t="str">
            <v>II</v>
          </cell>
          <cell r="F2516">
            <v>2023</v>
          </cell>
          <cell r="H2516" t="str">
            <v>*N*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11796037.266666668</v>
          </cell>
          <cell r="P2516">
            <v>1200000</v>
          </cell>
          <cell r="Q2516">
            <v>0</v>
          </cell>
          <cell r="R2516">
            <v>0</v>
          </cell>
          <cell r="S2516">
            <v>12996037.266666668</v>
          </cell>
        </row>
        <row r="2517">
          <cell r="A2517" t="str">
            <v>20883-2-3</v>
          </cell>
          <cell r="B2517" t="str">
            <v>Obras en la subestación con IUL 20883, para el nivel de tensión 2 y tipo de inversión III</v>
          </cell>
          <cell r="D2517">
            <v>2</v>
          </cell>
          <cell r="E2517" t="str">
            <v>III</v>
          </cell>
          <cell r="F2517">
            <v>2023</v>
          </cell>
          <cell r="H2517" t="str">
            <v>*N*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6029000</v>
          </cell>
          <cell r="P2517">
            <v>15345000</v>
          </cell>
          <cell r="Q2517">
            <v>0</v>
          </cell>
          <cell r="R2517">
            <v>0</v>
          </cell>
          <cell r="S2517">
            <v>21374000</v>
          </cell>
        </row>
        <row r="2518">
          <cell r="A2518" t="str">
            <v>20885-2-2</v>
          </cell>
          <cell r="B2518" t="str">
            <v>Obras en la subestación con IUL 20885, para el nivel de tensión 2 y tipo de inversión II</v>
          </cell>
          <cell r="D2518">
            <v>2</v>
          </cell>
          <cell r="E2518" t="str">
            <v>II</v>
          </cell>
          <cell r="F2518">
            <v>2023</v>
          </cell>
          <cell r="H2518" t="str">
            <v>*N*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540000</v>
          </cell>
          <cell r="P2518">
            <v>1003000</v>
          </cell>
          <cell r="Q2518">
            <v>0</v>
          </cell>
          <cell r="R2518">
            <v>0</v>
          </cell>
          <cell r="S2518">
            <v>1543000</v>
          </cell>
        </row>
        <row r="2519">
          <cell r="A2519" t="str">
            <v>20886-2-4</v>
          </cell>
          <cell r="B2519" t="str">
            <v>Obras en la subestación con IUL 20886, para el nivel de tensión 2 y tipo de inversión IV</v>
          </cell>
          <cell r="D2519">
            <v>2</v>
          </cell>
          <cell r="E2519" t="str">
            <v>IV</v>
          </cell>
          <cell r="F2519">
            <v>2023</v>
          </cell>
          <cell r="H2519" t="str">
            <v>*N*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270000</v>
          </cell>
          <cell r="P2519">
            <v>0</v>
          </cell>
          <cell r="Q2519">
            <v>0</v>
          </cell>
          <cell r="R2519">
            <v>0</v>
          </cell>
          <cell r="S2519">
            <v>270000</v>
          </cell>
        </row>
        <row r="2520">
          <cell r="A2520" t="str">
            <v>20886-2-2</v>
          </cell>
          <cell r="B2520" t="str">
            <v>Obras en la subestación con IUL 20886, para el nivel de tensión 2 y tipo de inversión II</v>
          </cell>
          <cell r="D2520">
            <v>2</v>
          </cell>
          <cell r="E2520" t="str">
            <v>II</v>
          </cell>
          <cell r="F2520">
            <v>2023</v>
          </cell>
          <cell r="H2520" t="str">
            <v>*N*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6029000</v>
          </cell>
          <cell r="P2520">
            <v>0</v>
          </cell>
          <cell r="Q2520">
            <v>0</v>
          </cell>
          <cell r="R2520">
            <v>0</v>
          </cell>
          <cell r="S2520">
            <v>6029000</v>
          </cell>
        </row>
        <row r="2521">
          <cell r="A2521" t="str">
            <v>20890-2-2</v>
          </cell>
          <cell r="B2521" t="str">
            <v>Obras en la subestación con IUL 20890, para el nivel de tensión 2 y tipo de inversión II</v>
          </cell>
          <cell r="D2521">
            <v>2</v>
          </cell>
          <cell r="E2521" t="str">
            <v>II</v>
          </cell>
          <cell r="F2521">
            <v>2023</v>
          </cell>
          <cell r="H2521" t="str">
            <v>*N*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3778000</v>
          </cell>
          <cell r="P2521">
            <v>0</v>
          </cell>
          <cell r="Q2521">
            <v>0</v>
          </cell>
          <cell r="R2521">
            <v>0</v>
          </cell>
          <cell r="S2521">
            <v>3778000</v>
          </cell>
        </row>
        <row r="2522">
          <cell r="A2522" t="str">
            <v>20890-2-3</v>
          </cell>
          <cell r="B2522" t="str">
            <v>Obras en la subestación con IUL 20890, para el nivel de tensión 2 y tipo de inversión III</v>
          </cell>
          <cell r="D2522">
            <v>2</v>
          </cell>
          <cell r="E2522" t="str">
            <v>III</v>
          </cell>
          <cell r="F2522">
            <v>2023</v>
          </cell>
          <cell r="H2522" t="str">
            <v>*N*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30785000</v>
          </cell>
          <cell r="P2522">
            <v>3069000</v>
          </cell>
          <cell r="Q2522">
            <v>0</v>
          </cell>
          <cell r="R2522">
            <v>0</v>
          </cell>
          <cell r="S2522">
            <v>33854000</v>
          </cell>
        </row>
        <row r="2523">
          <cell r="A2523" t="str">
            <v>20891-2-2</v>
          </cell>
          <cell r="B2523" t="str">
            <v>Obras en la subestación con IUL 20891, para el nivel de tensión 2 y tipo de inversión II</v>
          </cell>
          <cell r="D2523">
            <v>2</v>
          </cell>
          <cell r="E2523" t="str">
            <v>II</v>
          </cell>
          <cell r="F2523">
            <v>2023</v>
          </cell>
          <cell r="H2523" t="str">
            <v>*N*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270000</v>
          </cell>
          <cell r="P2523">
            <v>0</v>
          </cell>
          <cell r="Q2523">
            <v>0</v>
          </cell>
          <cell r="R2523">
            <v>0</v>
          </cell>
          <cell r="S2523">
            <v>270000</v>
          </cell>
        </row>
        <row r="2524">
          <cell r="A2524" t="str">
            <v>20894-2-2</v>
          </cell>
          <cell r="B2524" t="str">
            <v>Obras en la subestación con IUL 20894, para el nivel de tensión 2 y tipo de inversión II</v>
          </cell>
          <cell r="D2524">
            <v>2</v>
          </cell>
          <cell r="E2524" t="str">
            <v>II</v>
          </cell>
          <cell r="F2524">
            <v>2023</v>
          </cell>
          <cell r="H2524" t="str">
            <v>*N*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20698330.666666664</v>
          </cell>
          <cell r="P2524">
            <v>968000</v>
          </cell>
          <cell r="Q2524">
            <v>0</v>
          </cell>
          <cell r="R2524">
            <v>0</v>
          </cell>
          <cell r="S2524">
            <v>21666330.666666664</v>
          </cell>
        </row>
        <row r="2525">
          <cell r="A2525" t="str">
            <v>20896-2-2</v>
          </cell>
          <cell r="B2525" t="str">
            <v>Obras en la subestación con IUL 20896, para el nivel de tensión 2 y tipo de inversión II</v>
          </cell>
          <cell r="D2525">
            <v>2</v>
          </cell>
          <cell r="E2525" t="str">
            <v>II</v>
          </cell>
          <cell r="F2525">
            <v>2023</v>
          </cell>
          <cell r="H2525" t="str">
            <v>*N*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69490296.00666666</v>
          </cell>
          <cell r="P2525">
            <v>1200000</v>
          </cell>
          <cell r="Q2525">
            <v>0</v>
          </cell>
          <cell r="R2525">
            <v>0</v>
          </cell>
          <cell r="S2525">
            <v>70690296.00666666</v>
          </cell>
        </row>
        <row r="2526">
          <cell r="A2526" t="str">
            <v>20896-2-3</v>
          </cell>
          <cell r="B2526" t="str">
            <v>Obras en la subestación con IUL 20896, para el nivel de tensión 2 y tipo de inversión III</v>
          </cell>
          <cell r="D2526">
            <v>2</v>
          </cell>
          <cell r="E2526" t="str">
            <v>III</v>
          </cell>
          <cell r="F2526">
            <v>2023</v>
          </cell>
          <cell r="H2526" t="str">
            <v>*N*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6029000</v>
          </cell>
          <cell r="P2526">
            <v>8184000</v>
          </cell>
          <cell r="Q2526">
            <v>0</v>
          </cell>
          <cell r="R2526">
            <v>0</v>
          </cell>
          <cell r="S2526">
            <v>14213000</v>
          </cell>
        </row>
        <row r="2527">
          <cell r="A2527" t="str">
            <v>20897-2-2</v>
          </cell>
          <cell r="B2527" t="str">
            <v>Obras en la subestación con IUL 20897, para el nivel de tensión 2 y tipo de inversión II</v>
          </cell>
          <cell r="D2527">
            <v>2</v>
          </cell>
          <cell r="E2527" t="str">
            <v>II</v>
          </cell>
          <cell r="F2527">
            <v>2023</v>
          </cell>
          <cell r="H2527" t="str">
            <v>*N*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58607748.959999993</v>
          </cell>
          <cell r="P2527">
            <v>0</v>
          </cell>
          <cell r="Q2527">
            <v>0</v>
          </cell>
          <cell r="R2527">
            <v>0</v>
          </cell>
          <cell r="S2527">
            <v>58607748.959999993</v>
          </cell>
        </row>
        <row r="2528">
          <cell r="A2528" t="str">
            <v>20897-2-3</v>
          </cell>
          <cell r="B2528" t="str">
            <v>Obras en la subestación con IUL 20897, para el nivel de tensión 2 y tipo de inversión III</v>
          </cell>
          <cell r="D2528">
            <v>2</v>
          </cell>
          <cell r="E2528" t="str">
            <v>III</v>
          </cell>
          <cell r="F2528">
            <v>2023</v>
          </cell>
          <cell r="H2528" t="str">
            <v>*N*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1371978.6666666665</v>
          </cell>
          <cell r="P2528">
            <v>6138000</v>
          </cell>
          <cell r="Q2528">
            <v>0</v>
          </cell>
          <cell r="R2528">
            <v>0</v>
          </cell>
          <cell r="S2528">
            <v>7509978.666666666</v>
          </cell>
        </row>
        <row r="2529">
          <cell r="A2529" t="str">
            <v>20898-2-2</v>
          </cell>
          <cell r="B2529" t="str">
            <v>Obras en la subestación con IUL 20898, para el nivel de tensión 2 y tipo de inversión II</v>
          </cell>
          <cell r="D2529">
            <v>2</v>
          </cell>
          <cell r="E2529" t="str">
            <v>II</v>
          </cell>
          <cell r="F2529">
            <v>2023</v>
          </cell>
          <cell r="H2529" t="str">
            <v>*N*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69501226.666666672</v>
          </cell>
          <cell r="P2529">
            <v>966000</v>
          </cell>
          <cell r="Q2529">
            <v>0</v>
          </cell>
          <cell r="R2529">
            <v>0</v>
          </cell>
          <cell r="S2529">
            <v>70467226.666666672</v>
          </cell>
        </row>
        <row r="2530">
          <cell r="A2530" t="str">
            <v>20898-2-3</v>
          </cell>
          <cell r="B2530" t="str">
            <v>Obras en la subestación con IUL 20898, para el nivel de tensión 2 y tipo de inversión III</v>
          </cell>
          <cell r="D2530">
            <v>2</v>
          </cell>
          <cell r="E2530" t="str">
            <v>III</v>
          </cell>
          <cell r="F2530">
            <v>2023</v>
          </cell>
          <cell r="H2530" t="str">
            <v>*N*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52606761.333333336</v>
          </cell>
          <cell r="P2530">
            <v>7338000</v>
          </cell>
          <cell r="Q2530">
            <v>0</v>
          </cell>
          <cell r="R2530">
            <v>0</v>
          </cell>
          <cell r="S2530">
            <v>59944761.333333336</v>
          </cell>
        </row>
        <row r="2531">
          <cell r="A2531" t="str">
            <v>20899-2-2</v>
          </cell>
          <cell r="B2531" t="str">
            <v>Obras en la subestación con IUL 20899, para el nivel de tensión 2 y tipo de inversión II</v>
          </cell>
          <cell r="D2531">
            <v>2</v>
          </cell>
          <cell r="E2531" t="str">
            <v>II</v>
          </cell>
          <cell r="F2531">
            <v>2023</v>
          </cell>
          <cell r="H2531" t="str">
            <v>*N*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11143527.16</v>
          </cell>
          <cell r="P2531">
            <v>0</v>
          </cell>
          <cell r="Q2531">
            <v>0</v>
          </cell>
          <cell r="R2531">
            <v>0</v>
          </cell>
          <cell r="S2531">
            <v>11143527.16</v>
          </cell>
        </row>
        <row r="2532">
          <cell r="A2532" t="str">
            <v>20899-2-3</v>
          </cell>
          <cell r="B2532" t="str">
            <v>Obras en la subestación con IUL 20899, para el nivel de tensión 2 y tipo de inversión III</v>
          </cell>
          <cell r="D2532">
            <v>2</v>
          </cell>
          <cell r="E2532" t="str">
            <v>III</v>
          </cell>
          <cell r="F2532">
            <v>2023</v>
          </cell>
          <cell r="H2532" t="str">
            <v>*N*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1474721.1600000001</v>
          </cell>
          <cell r="P2532">
            <v>4092000</v>
          </cell>
          <cell r="Q2532">
            <v>0</v>
          </cell>
          <cell r="R2532">
            <v>0</v>
          </cell>
          <cell r="S2532">
            <v>5566721.1600000001</v>
          </cell>
        </row>
        <row r="2533">
          <cell r="A2533" t="str">
            <v>20900-2-2</v>
          </cell>
          <cell r="B2533" t="str">
            <v>Obras en la subestación con IUL 20900, para el nivel de tensión 2 y tipo de inversión II</v>
          </cell>
          <cell r="D2533">
            <v>2</v>
          </cell>
          <cell r="E2533" t="str">
            <v>II</v>
          </cell>
          <cell r="F2533">
            <v>2023</v>
          </cell>
          <cell r="H2533" t="str">
            <v>*N*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6299000</v>
          </cell>
          <cell r="P2533">
            <v>0</v>
          </cell>
          <cell r="Q2533">
            <v>0</v>
          </cell>
          <cell r="R2533">
            <v>0</v>
          </cell>
          <cell r="S2533">
            <v>6299000</v>
          </cell>
        </row>
        <row r="2534">
          <cell r="A2534" t="str">
            <v>20900-2-4</v>
          </cell>
          <cell r="B2534" t="str">
            <v>Obras en la subestación con IUL 20900, para el nivel de tensión 2 y tipo de inversión IV</v>
          </cell>
          <cell r="D2534">
            <v>2</v>
          </cell>
          <cell r="E2534" t="str">
            <v>IV</v>
          </cell>
          <cell r="F2534">
            <v>2023</v>
          </cell>
          <cell r="H2534" t="str">
            <v>*N*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270000</v>
          </cell>
          <cell r="P2534">
            <v>0</v>
          </cell>
          <cell r="Q2534">
            <v>0</v>
          </cell>
          <cell r="R2534">
            <v>0</v>
          </cell>
          <cell r="S2534">
            <v>270000</v>
          </cell>
        </row>
        <row r="2535">
          <cell r="A2535" t="str">
            <v>20901-2-2</v>
          </cell>
          <cell r="B2535" t="str">
            <v>Obras en la subestación con IUL 20901, para el nivel de tensión 2 y tipo de inversión II</v>
          </cell>
          <cell r="D2535">
            <v>2</v>
          </cell>
          <cell r="E2535" t="str">
            <v>II</v>
          </cell>
          <cell r="F2535">
            <v>2023</v>
          </cell>
          <cell r="H2535" t="str">
            <v>*N*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71668918.560000017</v>
          </cell>
          <cell r="P2535">
            <v>1200000</v>
          </cell>
          <cell r="Q2535">
            <v>0</v>
          </cell>
          <cell r="R2535">
            <v>0</v>
          </cell>
          <cell r="S2535">
            <v>72868918.560000017</v>
          </cell>
        </row>
        <row r="2536">
          <cell r="A2536" t="str">
            <v>20901-2-3</v>
          </cell>
          <cell r="B2536" t="str">
            <v>Obras en la subestación con IUL 20901, para el nivel de tensión 2 y tipo de inversión III</v>
          </cell>
          <cell r="D2536">
            <v>2</v>
          </cell>
          <cell r="E2536" t="str">
            <v>III</v>
          </cell>
          <cell r="F2536">
            <v>2023</v>
          </cell>
          <cell r="H2536" t="str">
            <v>*N*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9272276.9866666663</v>
          </cell>
          <cell r="P2536">
            <v>4092000</v>
          </cell>
          <cell r="Q2536">
            <v>0</v>
          </cell>
          <cell r="R2536">
            <v>0</v>
          </cell>
          <cell r="S2536">
            <v>13364276.986666666</v>
          </cell>
        </row>
        <row r="2537">
          <cell r="A2537" t="str">
            <v>20902-2-2</v>
          </cell>
          <cell r="B2537" t="str">
            <v>Obras en la subestación con IUL 20902, para el nivel de tensión 2 y tipo de inversión II</v>
          </cell>
          <cell r="D2537">
            <v>2</v>
          </cell>
          <cell r="E2537" t="str">
            <v>II</v>
          </cell>
          <cell r="F2537">
            <v>2023</v>
          </cell>
          <cell r="H2537" t="str">
            <v>*N*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13206887.759999998</v>
          </cell>
          <cell r="P2537">
            <v>2162000</v>
          </cell>
          <cell r="Q2537">
            <v>0</v>
          </cell>
          <cell r="R2537">
            <v>0</v>
          </cell>
          <cell r="S2537">
            <v>15368887.759999998</v>
          </cell>
        </row>
        <row r="2538">
          <cell r="A2538" t="str">
            <v>20902-2-3</v>
          </cell>
          <cell r="B2538" t="str">
            <v>Obras en la subestación con IUL 20902, para el nivel de tensión 2 y tipo de inversión III</v>
          </cell>
          <cell r="D2538">
            <v>2</v>
          </cell>
          <cell r="E2538" t="str">
            <v>III</v>
          </cell>
          <cell r="F2538">
            <v>2023</v>
          </cell>
          <cell r="H2538" t="str">
            <v>*N*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6023056</v>
          </cell>
          <cell r="P2538">
            <v>3069000</v>
          </cell>
          <cell r="Q2538">
            <v>0</v>
          </cell>
          <cell r="R2538">
            <v>0</v>
          </cell>
          <cell r="S2538">
            <v>9092056</v>
          </cell>
        </row>
        <row r="2539">
          <cell r="A2539" t="str">
            <v>20903-2-2</v>
          </cell>
          <cell r="B2539" t="str">
            <v>Obras en la subestación con IUL 20903, para el nivel de tensión 2 y tipo de inversión II</v>
          </cell>
          <cell r="D2539">
            <v>2</v>
          </cell>
          <cell r="E2539" t="str">
            <v>II</v>
          </cell>
          <cell r="F2539">
            <v>2023</v>
          </cell>
          <cell r="H2539" t="str">
            <v>*N*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12031640</v>
          </cell>
          <cell r="P2539">
            <v>0</v>
          </cell>
          <cell r="Q2539">
            <v>0</v>
          </cell>
          <cell r="R2539">
            <v>0</v>
          </cell>
          <cell r="S2539">
            <v>12031640</v>
          </cell>
        </row>
        <row r="2540">
          <cell r="A2540" t="str">
            <v>20904-2-2</v>
          </cell>
          <cell r="B2540" t="str">
            <v>Obras en la subestación con IUL 20904, para el nivel de tensión 2 y tipo de inversión II</v>
          </cell>
          <cell r="D2540">
            <v>2</v>
          </cell>
          <cell r="E2540" t="str">
            <v>II</v>
          </cell>
          <cell r="F2540">
            <v>2023</v>
          </cell>
          <cell r="H2540" t="str">
            <v>*N*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5837678.6133333333</v>
          </cell>
          <cell r="P2540">
            <v>484000</v>
          </cell>
          <cell r="Q2540">
            <v>0</v>
          </cell>
          <cell r="R2540">
            <v>0</v>
          </cell>
          <cell r="S2540">
            <v>6321678.6133333333</v>
          </cell>
        </row>
        <row r="2541">
          <cell r="A2541" t="str">
            <v>20904-2-3</v>
          </cell>
          <cell r="B2541" t="str">
            <v>Obras en la subestación con IUL 20904, para el nivel de tensión 2 y tipo de inversión III</v>
          </cell>
          <cell r="D2541">
            <v>2</v>
          </cell>
          <cell r="E2541" t="str">
            <v>III</v>
          </cell>
          <cell r="F2541">
            <v>2023</v>
          </cell>
          <cell r="H2541" t="str">
            <v>*N*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7301000</v>
          </cell>
          <cell r="P2541">
            <v>2046000</v>
          </cell>
          <cell r="Q2541">
            <v>0</v>
          </cell>
          <cell r="R2541">
            <v>0</v>
          </cell>
          <cell r="S2541">
            <v>9347000</v>
          </cell>
        </row>
        <row r="2542">
          <cell r="A2542" t="str">
            <v>20905-2-2</v>
          </cell>
          <cell r="B2542" t="str">
            <v>Obras en la subestación con IUL 20905, para el nivel de tensión 2 y tipo de inversión II</v>
          </cell>
          <cell r="D2542">
            <v>2</v>
          </cell>
          <cell r="E2542" t="str">
            <v>II</v>
          </cell>
          <cell r="F2542">
            <v>2023</v>
          </cell>
          <cell r="H2542" t="str">
            <v>*N*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585555.09333333327</v>
          </cell>
          <cell r="P2542">
            <v>0</v>
          </cell>
          <cell r="Q2542">
            <v>0</v>
          </cell>
          <cell r="R2542">
            <v>0</v>
          </cell>
          <cell r="S2542">
            <v>585555.09333333327</v>
          </cell>
        </row>
        <row r="2543">
          <cell r="A2543" t="str">
            <v>20905-2-3</v>
          </cell>
          <cell r="B2543" t="str">
            <v>Obras en la subestación con IUL 20905, para el nivel de tensión 2 y tipo de inversión III</v>
          </cell>
          <cell r="D2543">
            <v>2</v>
          </cell>
          <cell r="E2543" t="str">
            <v>III</v>
          </cell>
          <cell r="F2543">
            <v>2023</v>
          </cell>
          <cell r="H2543" t="str">
            <v>*N*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4226000</v>
          </cell>
          <cell r="P2543">
            <v>1023000</v>
          </cell>
          <cell r="Q2543">
            <v>0</v>
          </cell>
          <cell r="R2543">
            <v>0</v>
          </cell>
          <cell r="S2543">
            <v>5249000</v>
          </cell>
        </row>
        <row r="2544">
          <cell r="A2544" t="str">
            <v>20906-2-2</v>
          </cell>
          <cell r="B2544" t="str">
            <v>Obras en la subestación con IUL 20906, para el nivel de tensión 2 y tipo de inversión II</v>
          </cell>
          <cell r="D2544">
            <v>2</v>
          </cell>
          <cell r="E2544" t="str">
            <v>II</v>
          </cell>
          <cell r="F2544">
            <v>2023</v>
          </cell>
          <cell r="H2544" t="str">
            <v>*N*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17094000</v>
          </cell>
          <cell r="P2544">
            <v>0</v>
          </cell>
          <cell r="Q2544">
            <v>0</v>
          </cell>
          <cell r="R2544">
            <v>0</v>
          </cell>
          <cell r="S2544">
            <v>17094000</v>
          </cell>
        </row>
        <row r="2545">
          <cell r="A2545" t="str">
            <v>20906-2-3</v>
          </cell>
          <cell r="B2545" t="str">
            <v>Obras en la subestación con IUL 20906, para el nivel de tensión 2 y tipo de inversión III</v>
          </cell>
          <cell r="D2545">
            <v>2</v>
          </cell>
          <cell r="E2545" t="str">
            <v>III</v>
          </cell>
          <cell r="F2545">
            <v>2023</v>
          </cell>
          <cell r="H2545" t="str">
            <v>*N*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15430000</v>
          </cell>
          <cell r="P2545">
            <v>9691000</v>
          </cell>
          <cell r="Q2545">
            <v>0</v>
          </cell>
          <cell r="R2545">
            <v>0</v>
          </cell>
          <cell r="S2545">
            <v>25121000</v>
          </cell>
        </row>
        <row r="2546">
          <cell r="A2546" t="str">
            <v>20907-3-2</v>
          </cell>
          <cell r="B2546" t="str">
            <v>Obras en la subestación con IUL 20907, para el nivel de tensión 3 y tipo de inversión II</v>
          </cell>
          <cell r="D2546">
            <v>3</v>
          </cell>
          <cell r="E2546" t="str">
            <v>II</v>
          </cell>
          <cell r="F2546">
            <v>2023</v>
          </cell>
          <cell r="H2546" t="str">
            <v>*N*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50360123.520000003</v>
          </cell>
          <cell r="P2546">
            <v>43022000</v>
          </cell>
          <cell r="Q2546">
            <v>0</v>
          </cell>
          <cell r="R2546">
            <v>0</v>
          </cell>
          <cell r="S2546">
            <v>93382123.520000011</v>
          </cell>
        </row>
        <row r="2547">
          <cell r="A2547" t="str">
            <v>20909-2-2</v>
          </cell>
          <cell r="B2547" t="str">
            <v>Obras en la subestación con IUL 20909, para el nivel de tensión 2 y tipo de inversión II</v>
          </cell>
          <cell r="D2547">
            <v>2</v>
          </cell>
          <cell r="E2547" t="str">
            <v>II</v>
          </cell>
          <cell r="F2547">
            <v>2023</v>
          </cell>
          <cell r="H2547" t="str">
            <v>*N*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10970791.893333333</v>
          </cell>
          <cell r="P2547">
            <v>1200000</v>
          </cell>
          <cell r="Q2547">
            <v>0</v>
          </cell>
          <cell r="R2547">
            <v>0</v>
          </cell>
          <cell r="S2547">
            <v>12170791.893333333</v>
          </cell>
        </row>
        <row r="2548">
          <cell r="A2548" t="str">
            <v>20910-2-2</v>
          </cell>
          <cell r="B2548" t="str">
            <v>Obras en la subestación con IUL 20910, para el nivel de tensión 2 y tipo de inversión II</v>
          </cell>
          <cell r="D2548">
            <v>2</v>
          </cell>
          <cell r="E2548" t="str">
            <v>II</v>
          </cell>
          <cell r="F2548">
            <v>2023</v>
          </cell>
          <cell r="H2548" t="str">
            <v>*N*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44554688</v>
          </cell>
          <cell r="P2548">
            <v>1450000</v>
          </cell>
          <cell r="Q2548">
            <v>0</v>
          </cell>
          <cell r="R2548">
            <v>0</v>
          </cell>
          <cell r="S2548">
            <v>46004688</v>
          </cell>
        </row>
        <row r="2549">
          <cell r="A2549" t="str">
            <v>20911-2-2</v>
          </cell>
          <cell r="B2549" t="str">
            <v>Obras en la subestación con IUL 20911, para el nivel de tensión 2 y tipo de inversión II</v>
          </cell>
          <cell r="D2549">
            <v>2</v>
          </cell>
          <cell r="E2549" t="str">
            <v>II</v>
          </cell>
          <cell r="F2549">
            <v>2023</v>
          </cell>
          <cell r="H2549" t="str">
            <v>*N*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6891445.333333333</v>
          </cell>
          <cell r="P2549">
            <v>0</v>
          </cell>
          <cell r="Q2549">
            <v>0</v>
          </cell>
          <cell r="R2549">
            <v>0</v>
          </cell>
          <cell r="S2549">
            <v>6891445.333333333</v>
          </cell>
        </row>
        <row r="2550">
          <cell r="A2550" t="str">
            <v>20912-2-3</v>
          </cell>
          <cell r="B2550" t="str">
            <v>Obras en la subestación con IUL 20912, para el nivel de tensión 2 y tipo de inversión III</v>
          </cell>
          <cell r="D2550">
            <v>2</v>
          </cell>
          <cell r="E2550" t="str">
            <v>III</v>
          </cell>
          <cell r="F2550">
            <v>2023</v>
          </cell>
          <cell r="H2550" t="str">
            <v>*N*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37213343.973333336</v>
          </cell>
          <cell r="P2550">
            <v>30151000</v>
          </cell>
          <cell r="Q2550">
            <v>0</v>
          </cell>
          <cell r="R2550">
            <v>0</v>
          </cell>
          <cell r="S2550">
            <v>67364343.973333329</v>
          </cell>
        </row>
        <row r="2551">
          <cell r="A2551" t="str">
            <v>20912-2-2</v>
          </cell>
          <cell r="B2551" t="str">
            <v>Obras en la subestación con IUL 20912, para el nivel de tensión 2 y tipo de inversión II</v>
          </cell>
          <cell r="D2551">
            <v>2</v>
          </cell>
          <cell r="E2551" t="str">
            <v>II</v>
          </cell>
          <cell r="F2551">
            <v>2023</v>
          </cell>
          <cell r="H2551" t="str">
            <v>*N*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574431199.70000017</v>
          </cell>
          <cell r="P2551">
            <v>20248000</v>
          </cell>
          <cell r="Q2551">
            <v>0</v>
          </cell>
          <cell r="R2551">
            <v>0</v>
          </cell>
          <cell r="S2551">
            <v>594679199.70000017</v>
          </cell>
        </row>
        <row r="2552">
          <cell r="A2552" t="str">
            <v>20912-2-4</v>
          </cell>
          <cell r="B2552" t="str">
            <v>Obras en la subestación con IUL 20912, para el nivel de tensión 2 y tipo de inversión IV</v>
          </cell>
          <cell r="D2552">
            <v>2</v>
          </cell>
          <cell r="E2552" t="str">
            <v>IV</v>
          </cell>
          <cell r="F2552">
            <v>2023</v>
          </cell>
          <cell r="H2552" t="str">
            <v>*N*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6395000</v>
          </cell>
          <cell r="P2552">
            <v>66682000</v>
          </cell>
          <cell r="Q2552">
            <v>0</v>
          </cell>
          <cell r="R2552">
            <v>0</v>
          </cell>
          <cell r="S2552">
            <v>73077000</v>
          </cell>
        </row>
        <row r="2553">
          <cell r="A2553" t="str">
            <v>20913-2-2</v>
          </cell>
          <cell r="B2553" t="str">
            <v>Obras en la subestación con IUL 20913, para el nivel de tensión 2 y tipo de inversión II</v>
          </cell>
          <cell r="D2553">
            <v>2</v>
          </cell>
          <cell r="E2553" t="str">
            <v>II</v>
          </cell>
          <cell r="F2553">
            <v>2023</v>
          </cell>
          <cell r="H2553" t="str">
            <v>*N*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603945952.85333347</v>
          </cell>
          <cell r="P2553">
            <v>4651000</v>
          </cell>
          <cell r="Q2553">
            <v>0</v>
          </cell>
          <cell r="R2553">
            <v>0</v>
          </cell>
          <cell r="S2553">
            <v>608596952.85333347</v>
          </cell>
        </row>
        <row r="2554">
          <cell r="A2554" t="str">
            <v>20913-2-3</v>
          </cell>
          <cell r="B2554" t="str">
            <v>Obras en la subestación con IUL 20913, para el nivel de tensión 2 y tipo de inversión III</v>
          </cell>
          <cell r="D2554">
            <v>2</v>
          </cell>
          <cell r="E2554" t="str">
            <v>III</v>
          </cell>
          <cell r="F2554">
            <v>2023</v>
          </cell>
          <cell r="H2554" t="str">
            <v>*N*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149288172.72000003</v>
          </cell>
          <cell r="P2554">
            <v>28644000</v>
          </cell>
          <cell r="Q2554">
            <v>0</v>
          </cell>
          <cell r="R2554">
            <v>0</v>
          </cell>
          <cell r="S2554">
            <v>177932172.72000003</v>
          </cell>
        </row>
        <row r="2555">
          <cell r="A2555" t="str">
            <v>20914-2-2</v>
          </cell>
          <cell r="B2555" t="str">
            <v>Obras en la subestación con IUL 20914, para el nivel de tensión 2 y tipo de inversión II</v>
          </cell>
          <cell r="D2555">
            <v>2</v>
          </cell>
          <cell r="E2555" t="str">
            <v>II</v>
          </cell>
          <cell r="F2555">
            <v>2023</v>
          </cell>
          <cell r="H2555" t="str">
            <v>*N*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668799189.16000044</v>
          </cell>
          <cell r="P2555">
            <v>2416000</v>
          </cell>
          <cell r="Q2555">
            <v>0</v>
          </cell>
          <cell r="R2555">
            <v>0</v>
          </cell>
          <cell r="S2555">
            <v>671215189.16000044</v>
          </cell>
        </row>
        <row r="2556">
          <cell r="A2556" t="str">
            <v>20914-2-4</v>
          </cell>
          <cell r="B2556" t="str">
            <v>Obras en la subestación con IUL 20914, para el nivel de tensión 2 y tipo de inversión IV</v>
          </cell>
          <cell r="D2556">
            <v>2</v>
          </cell>
          <cell r="E2556" t="str">
            <v>IV</v>
          </cell>
          <cell r="F2556">
            <v>2023</v>
          </cell>
          <cell r="H2556" t="str">
            <v>*N*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15930000</v>
          </cell>
          <cell r="P2556">
            <v>58548000</v>
          </cell>
          <cell r="Q2556">
            <v>0</v>
          </cell>
          <cell r="R2556">
            <v>0</v>
          </cell>
          <cell r="S2556">
            <v>74478000</v>
          </cell>
        </row>
        <row r="2557">
          <cell r="A2557" t="str">
            <v>20914-2-3</v>
          </cell>
          <cell r="B2557" t="str">
            <v>Obras en la subestación con IUL 20914, para el nivel de tensión 2 y tipo de inversión III</v>
          </cell>
          <cell r="D2557">
            <v>2</v>
          </cell>
          <cell r="E2557" t="str">
            <v>III</v>
          </cell>
          <cell r="F2557">
            <v>2023</v>
          </cell>
          <cell r="H2557" t="str">
            <v>*N*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251168732.17333335</v>
          </cell>
          <cell r="P2557">
            <v>26697000</v>
          </cell>
          <cell r="Q2557">
            <v>0</v>
          </cell>
          <cell r="R2557">
            <v>0</v>
          </cell>
          <cell r="S2557">
            <v>277865732.17333335</v>
          </cell>
        </row>
        <row r="2558">
          <cell r="A2558" t="str">
            <v>20915-2-3</v>
          </cell>
          <cell r="B2558" t="str">
            <v>Obras en la subestación con IUL 20915, para el nivel de tensión 2 y tipo de inversión III</v>
          </cell>
          <cell r="D2558">
            <v>2</v>
          </cell>
          <cell r="E2558" t="str">
            <v>III</v>
          </cell>
          <cell r="F2558">
            <v>2023</v>
          </cell>
          <cell r="H2558" t="str">
            <v>*N*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345040819.30666667</v>
          </cell>
          <cell r="P2558">
            <v>29876000</v>
          </cell>
          <cell r="Q2558">
            <v>0</v>
          </cell>
          <cell r="R2558">
            <v>0</v>
          </cell>
          <cell r="S2558">
            <v>374916819.30666667</v>
          </cell>
        </row>
        <row r="2559">
          <cell r="A2559" t="str">
            <v>20915-2-2</v>
          </cell>
          <cell r="B2559" t="str">
            <v>Obras en la subestación con IUL 20915, para el nivel de tensión 2 y tipo de inversión II</v>
          </cell>
          <cell r="D2559">
            <v>2</v>
          </cell>
          <cell r="E2559" t="str">
            <v>II</v>
          </cell>
          <cell r="F2559">
            <v>2023</v>
          </cell>
          <cell r="H2559" t="str">
            <v>*N*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105334893.29333331</v>
          </cell>
          <cell r="P2559">
            <v>2898000</v>
          </cell>
          <cell r="Q2559">
            <v>0</v>
          </cell>
          <cell r="R2559">
            <v>0</v>
          </cell>
          <cell r="S2559">
            <v>108232893.29333331</v>
          </cell>
        </row>
        <row r="2560">
          <cell r="A2560" t="str">
            <v>20921-2-3</v>
          </cell>
          <cell r="B2560" t="str">
            <v>Obras en la subestación con IUL 20921, para el nivel de tensión 2 y tipo de inversión III</v>
          </cell>
          <cell r="D2560">
            <v>2</v>
          </cell>
          <cell r="E2560" t="str">
            <v>III</v>
          </cell>
          <cell r="F2560">
            <v>2023</v>
          </cell>
          <cell r="H2560" t="str">
            <v>*N*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31678124.733333334</v>
          </cell>
          <cell r="P2560">
            <v>8074000</v>
          </cell>
          <cell r="Q2560">
            <v>0</v>
          </cell>
          <cell r="R2560">
            <v>0</v>
          </cell>
          <cell r="S2560">
            <v>39752124.733333334</v>
          </cell>
        </row>
        <row r="2561">
          <cell r="A2561" t="str">
            <v>20921-2-2</v>
          </cell>
          <cell r="B2561" t="str">
            <v>Obras en la subestación con IUL 20921, para el nivel de tensión 2 y tipo de inversión II</v>
          </cell>
          <cell r="D2561">
            <v>2</v>
          </cell>
          <cell r="E2561" t="str">
            <v>II</v>
          </cell>
          <cell r="F2561">
            <v>2023</v>
          </cell>
          <cell r="H2561" t="str">
            <v>*N*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6837220.1600000001</v>
          </cell>
          <cell r="P2561">
            <v>0</v>
          </cell>
          <cell r="Q2561">
            <v>0</v>
          </cell>
          <cell r="R2561">
            <v>0</v>
          </cell>
          <cell r="S2561">
            <v>6837220.1600000001</v>
          </cell>
        </row>
        <row r="2562">
          <cell r="A2562" t="str">
            <v>20922-2-2</v>
          </cell>
          <cell r="B2562" t="str">
            <v>Obras en la subestación con IUL 20922, para el nivel de tensión 2 y tipo de inversión II</v>
          </cell>
          <cell r="D2562">
            <v>2</v>
          </cell>
          <cell r="E2562" t="str">
            <v>II</v>
          </cell>
          <cell r="F2562">
            <v>2023</v>
          </cell>
          <cell r="H2562" t="str">
            <v>*N*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33578826.666666664</v>
          </cell>
          <cell r="P2562">
            <v>4937000</v>
          </cell>
          <cell r="Q2562">
            <v>0</v>
          </cell>
          <cell r="R2562">
            <v>0</v>
          </cell>
          <cell r="S2562">
            <v>38515826.666666664</v>
          </cell>
        </row>
        <row r="2563">
          <cell r="A2563" t="str">
            <v>20922-2-4</v>
          </cell>
          <cell r="B2563" t="str">
            <v>Obras en la subestación con IUL 20922, para el nivel de tensión 2 y tipo de inversión IV</v>
          </cell>
          <cell r="D2563">
            <v>2</v>
          </cell>
          <cell r="E2563" t="str">
            <v>IV</v>
          </cell>
          <cell r="F2563">
            <v>2023</v>
          </cell>
          <cell r="H2563" t="str">
            <v>*N*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4320000</v>
          </cell>
          <cell r="P2563">
            <v>8703000</v>
          </cell>
          <cell r="Q2563">
            <v>0</v>
          </cell>
          <cell r="R2563">
            <v>0</v>
          </cell>
          <cell r="S2563">
            <v>13023000</v>
          </cell>
        </row>
        <row r="2564">
          <cell r="A2564" t="str">
            <v>20922-2-3</v>
          </cell>
          <cell r="B2564" t="str">
            <v>Obras en la subestación con IUL 20922, para el nivel de tensión 2 y tipo de inversión III</v>
          </cell>
          <cell r="D2564">
            <v>2</v>
          </cell>
          <cell r="E2564" t="str">
            <v>III</v>
          </cell>
          <cell r="F2564">
            <v>2023</v>
          </cell>
          <cell r="H2564" t="str">
            <v>*N*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59458000</v>
          </cell>
          <cell r="P2564">
            <v>15392000</v>
          </cell>
          <cell r="Q2564">
            <v>0</v>
          </cell>
          <cell r="R2564">
            <v>0</v>
          </cell>
          <cell r="S2564">
            <v>74850000</v>
          </cell>
        </row>
        <row r="2565">
          <cell r="A2565" t="str">
            <v>20924-2-2</v>
          </cell>
          <cell r="B2565" t="str">
            <v>Obras en la subestación con IUL 20924, para el nivel de tensión 2 y tipo de inversión II</v>
          </cell>
          <cell r="D2565">
            <v>2</v>
          </cell>
          <cell r="E2565" t="str">
            <v>II</v>
          </cell>
          <cell r="F2565">
            <v>2023</v>
          </cell>
          <cell r="H2565" t="str">
            <v>*N*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685805497.54666674</v>
          </cell>
          <cell r="P2565">
            <v>17456000</v>
          </cell>
          <cell r="Q2565">
            <v>0</v>
          </cell>
          <cell r="R2565">
            <v>0</v>
          </cell>
          <cell r="S2565">
            <v>703261497.54666674</v>
          </cell>
        </row>
        <row r="2566">
          <cell r="A2566" t="str">
            <v>20924-2-3</v>
          </cell>
          <cell r="B2566" t="str">
            <v>Obras en la subestación con IUL 20924, para el nivel de tensión 2 y tipo de inversión III</v>
          </cell>
          <cell r="D2566">
            <v>2</v>
          </cell>
          <cell r="E2566" t="str">
            <v>III</v>
          </cell>
          <cell r="F2566">
            <v>2023</v>
          </cell>
          <cell r="H2566" t="str">
            <v>*N*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738563436.83333325</v>
          </cell>
          <cell r="P2566">
            <v>35046000</v>
          </cell>
          <cell r="Q2566">
            <v>0</v>
          </cell>
          <cell r="R2566">
            <v>0</v>
          </cell>
          <cell r="S2566">
            <v>773609436.83333325</v>
          </cell>
        </row>
        <row r="2567">
          <cell r="A2567" t="str">
            <v>20924-2-4</v>
          </cell>
          <cell r="B2567" t="str">
            <v>Obras en la subestación con IUL 20924, para el nivel de tensión 2 y tipo de inversión IV</v>
          </cell>
          <cell r="D2567">
            <v>2</v>
          </cell>
          <cell r="E2567" t="str">
            <v>IV</v>
          </cell>
          <cell r="F2567">
            <v>2023</v>
          </cell>
          <cell r="H2567" t="str">
            <v>*N*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107480334.74666665</v>
          </cell>
          <cell r="P2567">
            <v>61937000</v>
          </cell>
          <cell r="Q2567">
            <v>0</v>
          </cell>
          <cell r="R2567">
            <v>0</v>
          </cell>
          <cell r="S2567">
            <v>169417334.74666667</v>
          </cell>
        </row>
        <row r="2568">
          <cell r="A2568" t="str">
            <v>20929-2-2</v>
          </cell>
          <cell r="B2568" t="str">
            <v>Obras en la subestación con IUL 20929, para el nivel de tensión 2 y tipo de inversión II</v>
          </cell>
          <cell r="D2568">
            <v>2</v>
          </cell>
          <cell r="E2568" t="str">
            <v>II</v>
          </cell>
          <cell r="F2568">
            <v>2023</v>
          </cell>
          <cell r="H2568" t="str">
            <v>*N*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110424271.47666666</v>
          </cell>
          <cell r="P2568">
            <v>484000</v>
          </cell>
          <cell r="Q2568">
            <v>0</v>
          </cell>
          <cell r="R2568">
            <v>0</v>
          </cell>
          <cell r="S2568">
            <v>110908271.47666666</v>
          </cell>
        </row>
        <row r="2569">
          <cell r="A2569" t="str">
            <v>20929-2-4</v>
          </cell>
          <cell r="B2569" t="str">
            <v>Obras en la subestación con IUL 20929, para el nivel de tensión 2 y tipo de inversión IV</v>
          </cell>
          <cell r="D2569">
            <v>2</v>
          </cell>
          <cell r="E2569" t="str">
            <v>IV</v>
          </cell>
          <cell r="F2569">
            <v>2023</v>
          </cell>
          <cell r="H2569" t="str">
            <v>*N*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1350000</v>
          </cell>
          <cell r="P2569">
            <v>50332000</v>
          </cell>
          <cell r="Q2569">
            <v>0</v>
          </cell>
          <cell r="R2569">
            <v>0</v>
          </cell>
          <cell r="S2569">
            <v>51682000</v>
          </cell>
        </row>
        <row r="2570">
          <cell r="A2570" t="str">
            <v>20929-2-3</v>
          </cell>
          <cell r="B2570" t="str">
            <v>Obras en la subestación con IUL 20929, para el nivel de tensión 2 y tipo de inversión III</v>
          </cell>
          <cell r="D2570">
            <v>2</v>
          </cell>
          <cell r="E2570" t="str">
            <v>III</v>
          </cell>
          <cell r="F2570">
            <v>2023</v>
          </cell>
          <cell r="H2570" t="str">
            <v>*N*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18660000</v>
          </cell>
          <cell r="P2570">
            <v>12760000</v>
          </cell>
          <cell r="Q2570">
            <v>0</v>
          </cell>
          <cell r="R2570">
            <v>0</v>
          </cell>
          <cell r="S2570">
            <v>31420000</v>
          </cell>
        </row>
        <row r="2571">
          <cell r="A2571" t="str">
            <v>20930-2-3</v>
          </cell>
          <cell r="B2571" t="str">
            <v>Obras en la subestación con IUL 20930, para el nivel de tensión 2 y tipo de inversión III</v>
          </cell>
          <cell r="D2571">
            <v>2</v>
          </cell>
          <cell r="E2571" t="str">
            <v>III</v>
          </cell>
          <cell r="F2571">
            <v>2023</v>
          </cell>
          <cell r="H2571" t="str">
            <v>*N*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150602137.16666666</v>
          </cell>
          <cell r="P2571">
            <v>27566000</v>
          </cell>
          <cell r="Q2571">
            <v>0</v>
          </cell>
          <cell r="R2571">
            <v>0</v>
          </cell>
          <cell r="S2571">
            <v>178168137.16666666</v>
          </cell>
        </row>
        <row r="2572">
          <cell r="A2572" t="str">
            <v>20930-2-4</v>
          </cell>
          <cell r="B2572" t="str">
            <v>Obras en la subestación con IUL 20930, para el nivel de tensión 2 y tipo de inversión IV</v>
          </cell>
          <cell r="D2572">
            <v>2</v>
          </cell>
          <cell r="E2572" t="str">
            <v>IV</v>
          </cell>
          <cell r="F2572">
            <v>2023</v>
          </cell>
          <cell r="H2572" t="str">
            <v>*N*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12671504</v>
          </cell>
          <cell r="P2572">
            <v>143224000</v>
          </cell>
          <cell r="Q2572">
            <v>0</v>
          </cell>
          <cell r="R2572">
            <v>0</v>
          </cell>
          <cell r="S2572">
            <v>155895504</v>
          </cell>
        </row>
        <row r="2573">
          <cell r="A2573" t="str">
            <v>20930-2-2</v>
          </cell>
          <cell r="B2573" t="str">
            <v>Obras en la subestación con IUL 20930, para el nivel de tensión 2 y tipo de inversión II</v>
          </cell>
          <cell r="D2573">
            <v>2</v>
          </cell>
          <cell r="E2573" t="str">
            <v>II</v>
          </cell>
          <cell r="F2573">
            <v>2023</v>
          </cell>
          <cell r="H2573" t="str">
            <v>*N*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178669364.62666664</v>
          </cell>
          <cell r="P2573">
            <v>50022000</v>
          </cell>
          <cell r="Q2573">
            <v>0</v>
          </cell>
          <cell r="R2573">
            <v>0</v>
          </cell>
          <cell r="S2573">
            <v>228691364.62666664</v>
          </cell>
        </row>
        <row r="2574">
          <cell r="A2574" t="str">
            <v>20931-2-2</v>
          </cell>
          <cell r="B2574" t="str">
            <v>Obras en la subestación con IUL 20931, para el nivel de tensión 2 y tipo de inversión II</v>
          </cell>
          <cell r="D2574">
            <v>2</v>
          </cell>
          <cell r="E2574" t="str">
            <v>II</v>
          </cell>
          <cell r="F2574">
            <v>2023</v>
          </cell>
          <cell r="H2574" t="str">
            <v>*N*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810000</v>
          </cell>
          <cell r="P2574">
            <v>0</v>
          </cell>
          <cell r="Q2574">
            <v>0</v>
          </cell>
          <cell r="R2574">
            <v>0</v>
          </cell>
          <cell r="S2574">
            <v>810000</v>
          </cell>
        </row>
        <row r="2575">
          <cell r="A2575" t="str">
            <v>20931-2-3</v>
          </cell>
          <cell r="B2575" t="str">
            <v>Obras en la subestación con IUL 20931, para el nivel de tensión 2 y tipo de inversión III</v>
          </cell>
          <cell r="D2575">
            <v>2</v>
          </cell>
          <cell r="E2575" t="str">
            <v>III</v>
          </cell>
          <cell r="F2575">
            <v>2023</v>
          </cell>
          <cell r="H2575" t="str">
            <v>*N*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68263000</v>
          </cell>
          <cell r="P2575">
            <v>11253000</v>
          </cell>
          <cell r="Q2575">
            <v>0</v>
          </cell>
          <cell r="R2575">
            <v>0</v>
          </cell>
          <cell r="S2575">
            <v>79516000</v>
          </cell>
        </row>
        <row r="2576">
          <cell r="A2576" t="str">
            <v>20934-2-3</v>
          </cell>
          <cell r="B2576" t="str">
            <v>Obras en la subestación con IUL 20934, para el nivel de tensión 2 y tipo de inversión III</v>
          </cell>
          <cell r="D2576">
            <v>2</v>
          </cell>
          <cell r="E2576" t="str">
            <v>III</v>
          </cell>
          <cell r="F2576">
            <v>2023</v>
          </cell>
          <cell r="H2576" t="str">
            <v>*N*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181293343.70666665</v>
          </cell>
          <cell r="P2576">
            <v>38689000</v>
          </cell>
          <cell r="Q2576">
            <v>0</v>
          </cell>
          <cell r="R2576">
            <v>0</v>
          </cell>
          <cell r="S2576">
            <v>219982343.70666665</v>
          </cell>
        </row>
        <row r="2577">
          <cell r="A2577" t="str">
            <v>20934-2-2</v>
          </cell>
          <cell r="B2577" t="str">
            <v>Obras en la subestación con IUL 20934, para el nivel de tensión 2 y tipo de inversión II</v>
          </cell>
          <cell r="D2577">
            <v>2</v>
          </cell>
          <cell r="E2577" t="str">
            <v>II</v>
          </cell>
          <cell r="F2577">
            <v>2023</v>
          </cell>
          <cell r="H2577" t="str">
            <v>*N*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34299288</v>
          </cell>
          <cell r="P2577">
            <v>968000</v>
          </cell>
          <cell r="Q2577">
            <v>0</v>
          </cell>
          <cell r="R2577">
            <v>0</v>
          </cell>
          <cell r="S2577">
            <v>35267288</v>
          </cell>
        </row>
        <row r="2578">
          <cell r="A2578" t="str">
            <v>20934-2-4</v>
          </cell>
          <cell r="B2578" t="str">
            <v>Obras en la subestación con IUL 20934, para el nivel de tensión 2 y tipo de inversión IV</v>
          </cell>
          <cell r="D2578">
            <v>2</v>
          </cell>
          <cell r="E2578" t="str">
            <v>IV</v>
          </cell>
          <cell r="F2578">
            <v>2023</v>
          </cell>
          <cell r="H2578" t="str">
            <v>*N*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664103.97333333339</v>
          </cell>
          <cell r="P2578">
            <v>196530000</v>
          </cell>
          <cell r="Q2578">
            <v>0</v>
          </cell>
          <cell r="R2578">
            <v>0</v>
          </cell>
          <cell r="S2578">
            <v>197194103.97333333</v>
          </cell>
        </row>
        <row r="2579">
          <cell r="A2579" t="str">
            <v>20935-2-2</v>
          </cell>
          <cell r="B2579" t="str">
            <v>Obras en la subestación con IUL 20935, para el nivel de tensión 2 y tipo de inversión II</v>
          </cell>
          <cell r="D2579">
            <v>2</v>
          </cell>
          <cell r="E2579" t="str">
            <v>II</v>
          </cell>
          <cell r="F2579">
            <v>2023</v>
          </cell>
          <cell r="H2579" t="str">
            <v>*N*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25425801.333333332</v>
          </cell>
          <cell r="P2579">
            <v>1450000</v>
          </cell>
          <cell r="Q2579">
            <v>0</v>
          </cell>
          <cell r="R2579">
            <v>0</v>
          </cell>
          <cell r="S2579">
            <v>26875801.333333332</v>
          </cell>
        </row>
        <row r="2580">
          <cell r="A2580" t="str">
            <v>20935-2-4</v>
          </cell>
          <cell r="B2580" t="str">
            <v>Obras en la subestación con IUL 20935, para el nivel de tensión 2 y tipo de inversión IV</v>
          </cell>
          <cell r="D2580">
            <v>2</v>
          </cell>
          <cell r="E2580" t="str">
            <v>IV</v>
          </cell>
          <cell r="F2580">
            <v>2023</v>
          </cell>
          <cell r="H2580" t="str">
            <v>*N*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1080000</v>
          </cell>
          <cell r="P2580">
            <v>98594000</v>
          </cell>
          <cell r="Q2580">
            <v>0</v>
          </cell>
          <cell r="R2580">
            <v>0</v>
          </cell>
          <cell r="S2580">
            <v>99674000</v>
          </cell>
        </row>
        <row r="2581">
          <cell r="A2581" t="str">
            <v>20935-2-3</v>
          </cell>
          <cell r="B2581" t="str">
            <v>Obras en la subestación con IUL 20935, para el nivel de tensión 2 y tipo de inversión III</v>
          </cell>
          <cell r="D2581">
            <v>2</v>
          </cell>
          <cell r="E2581" t="str">
            <v>III</v>
          </cell>
          <cell r="F2581">
            <v>2023</v>
          </cell>
          <cell r="H2581" t="str">
            <v>*N*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65704000</v>
          </cell>
          <cell r="P2581">
            <v>10175000</v>
          </cell>
          <cell r="Q2581">
            <v>0</v>
          </cell>
          <cell r="R2581">
            <v>0</v>
          </cell>
          <cell r="S2581">
            <v>75879000</v>
          </cell>
        </row>
        <row r="2582">
          <cell r="A2582" t="str">
            <v>20938-3-3</v>
          </cell>
          <cell r="B2582" t="str">
            <v>Obras en la subestación con IUL 20938, para el nivel de tensión 3 y tipo de inversión III</v>
          </cell>
          <cell r="D2582">
            <v>3</v>
          </cell>
          <cell r="E2582" t="str">
            <v>III</v>
          </cell>
          <cell r="F2582">
            <v>2023</v>
          </cell>
          <cell r="H2582" t="str">
            <v>*N*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33246000</v>
          </cell>
          <cell r="P2582">
            <v>0</v>
          </cell>
          <cell r="Q2582">
            <v>0</v>
          </cell>
          <cell r="R2582">
            <v>0</v>
          </cell>
          <cell r="S2582">
            <v>33246000</v>
          </cell>
        </row>
        <row r="2583">
          <cell r="A2583" t="str">
            <v>20938-3-4</v>
          </cell>
          <cell r="B2583" t="str">
            <v>Obras en la subestación con IUL 20938, para el nivel de tensión 3 y tipo de inversión IV</v>
          </cell>
          <cell r="D2583">
            <v>3</v>
          </cell>
          <cell r="E2583" t="str">
            <v>IV</v>
          </cell>
          <cell r="F2583">
            <v>2023</v>
          </cell>
          <cell r="H2583" t="str">
            <v>*N*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17540445.546666667</v>
          </cell>
          <cell r="P2583">
            <v>0</v>
          </cell>
          <cell r="Q2583">
            <v>0</v>
          </cell>
          <cell r="R2583">
            <v>0</v>
          </cell>
          <cell r="S2583">
            <v>17540445.546666667</v>
          </cell>
        </row>
        <row r="2584">
          <cell r="A2584" t="str">
            <v>20942-2-2</v>
          </cell>
          <cell r="B2584" t="str">
            <v>Obras en la subestación con IUL 20942, para el nivel de tensión 2 y tipo de inversión II</v>
          </cell>
          <cell r="D2584">
            <v>2</v>
          </cell>
          <cell r="E2584" t="str">
            <v>II</v>
          </cell>
          <cell r="F2584">
            <v>2023</v>
          </cell>
          <cell r="H2584" t="str">
            <v>*N*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299457076.3866666</v>
          </cell>
          <cell r="P2584">
            <v>1934000</v>
          </cell>
          <cell r="Q2584">
            <v>0</v>
          </cell>
          <cell r="R2584">
            <v>0</v>
          </cell>
          <cell r="S2584">
            <v>301391076.3866666</v>
          </cell>
        </row>
        <row r="2585">
          <cell r="A2585" t="str">
            <v>20942-2-4</v>
          </cell>
          <cell r="B2585" t="str">
            <v>Obras en la subestación con IUL 20942, para el nivel de tensión 2 y tipo de inversión IV</v>
          </cell>
          <cell r="D2585">
            <v>2</v>
          </cell>
          <cell r="E2585" t="str">
            <v>IV</v>
          </cell>
          <cell r="F2585">
            <v>2023</v>
          </cell>
          <cell r="H2585" t="str">
            <v>*N*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29469956.279999997</v>
          </cell>
          <cell r="P2585">
            <v>7763000</v>
          </cell>
          <cell r="Q2585">
            <v>0</v>
          </cell>
          <cell r="R2585">
            <v>0</v>
          </cell>
          <cell r="S2585">
            <v>37232956.280000001</v>
          </cell>
        </row>
        <row r="2586">
          <cell r="A2586" t="str">
            <v>20942-2-3</v>
          </cell>
          <cell r="B2586" t="str">
            <v>Obras en la subestación con IUL 20942, para el nivel de tensión 2 y tipo de inversión III</v>
          </cell>
          <cell r="D2586">
            <v>2</v>
          </cell>
          <cell r="E2586" t="str">
            <v>III</v>
          </cell>
          <cell r="F2586">
            <v>2023</v>
          </cell>
          <cell r="H2586" t="str">
            <v>*N*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296830079.72000003</v>
          </cell>
          <cell r="P2586">
            <v>6567000</v>
          </cell>
          <cell r="Q2586">
            <v>0</v>
          </cell>
          <cell r="R2586">
            <v>0</v>
          </cell>
          <cell r="S2586">
            <v>303397079.72000003</v>
          </cell>
        </row>
        <row r="2587">
          <cell r="A2587" t="str">
            <v>20943-2-2</v>
          </cell>
          <cell r="B2587" t="str">
            <v>Obras en la subestación con IUL 20943, para el nivel de tensión 2 y tipo de inversión II</v>
          </cell>
          <cell r="D2587">
            <v>2</v>
          </cell>
          <cell r="E2587" t="str">
            <v>II</v>
          </cell>
          <cell r="F2587">
            <v>2023</v>
          </cell>
          <cell r="H2587" t="str">
            <v>*N*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165033517.25333333</v>
          </cell>
          <cell r="P2587">
            <v>11190000</v>
          </cell>
          <cell r="Q2587">
            <v>0</v>
          </cell>
          <cell r="R2587">
            <v>0</v>
          </cell>
          <cell r="S2587">
            <v>176223517.25333333</v>
          </cell>
        </row>
        <row r="2588">
          <cell r="A2588" t="str">
            <v>20943-2-4</v>
          </cell>
          <cell r="B2588" t="str">
            <v>Obras en la subestación con IUL 20943, para el nivel de tensión 2 y tipo de inversión IV</v>
          </cell>
          <cell r="D2588">
            <v>2</v>
          </cell>
          <cell r="E2588" t="str">
            <v>IV</v>
          </cell>
          <cell r="F2588">
            <v>2023</v>
          </cell>
          <cell r="H2588" t="str">
            <v>*N*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10528000</v>
          </cell>
          <cell r="P2588">
            <v>196333000</v>
          </cell>
          <cell r="Q2588">
            <v>0</v>
          </cell>
          <cell r="R2588">
            <v>0</v>
          </cell>
          <cell r="S2588">
            <v>206861000</v>
          </cell>
        </row>
        <row r="2589">
          <cell r="A2589" t="str">
            <v>20943-2-3</v>
          </cell>
          <cell r="B2589" t="str">
            <v>Obras en la subestación con IUL 20943, para el nivel de tensión 2 y tipo de inversión III</v>
          </cell>
          <cell r="D2589">
            <v>2</v>
          </cell>
          <cell r="E2589" t="str">
            <v>III</v>
          </cell>
          <cell r="F2589">
            <v>2023</v>
          </cell>
          <cell r="H2589" t="str">
            <v>*N*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248442080.57333335</v>
          </cell>
          <cell r="P2589">
            <v>15841000</v>
          </cell>
          <cell r="Q2589">
            <v>0</v>
          </cell>
          <cell r="R2589">
            <v>0</v>
          </cell>
          <cell r="S2589">
            <v>264283080.57333335</v>
          </cell>
        </row>
        <row r="2590">
          <cell r="A2590" t="str">
            <v>20944-2-4</v>
          </cell>
          <cell r="B2590" t="str">
            <v>Obras en la subestación con IUL 20944, para el nivel de tensión 2 y tipo de inversión IV</v>
          </cell>
          <cell r="D2590">
            <v>2</v>
          </cell>
          <cell r="E2590" t="str">
            <v>IV</v>
          </cell>
          <cell r="F2590">
            <v>2023</v>
          </cell>
          <cell r="H2590" t="str">
            <v>*N*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270000</v>
          </cell>
          <cell r="P2590">
            <v>1200000</v>
          </cell>
          <cell r="Q2590">
            <v>0</v>
          </cell>
          <cell r="R2590">
            <v>0</v>
          </cell>
          <cell r="S2590">
            <v>1470000</v>
          </cell>
        </row>
        <row r="2591">
          <cell r="A2591" t="str">
            <v>20944-2-2</v>
          </cell>
          <cell r="B2591" t="str">
            <v>Obras en la subestación con IUL 20944, para el nivel de tensión 2 y tipo de inversión II</v>
          </cell>
          <cell r="D2591">
            <v>2</v>
          </cell>
          <cell r="E2591" t="str">
            <v>II</v>
          </cell>
          <cell r="F2591">
            <v>2023</v>
          </cell>
          <cell r="H2591" t="str">
            <v>*N*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14245331.439999999</v>
          </cell>
          <cell r="P2591">
            <v>0</v>
          </cell>
          <cell r="Q2591">
            <v>0</v>
          </cell>
          <cell r="R2591">
            <v>0</v>
          </cell>
          <cell r="S2591">
            <v>14245331.439999999</v>
          </cell>
        </row>
        <row r="2592">
          <cell r="A2592" t="str">
            <v>20946-3-2</v>
          </cell>
          <cell r="B2592" t="str">
            <v>Obras en la subestación con IUL 20946, para el nivel de tensión 3 y tipo de inversión II</v>
          </cell>
          <cell r="D2592">
            <v>3</v>
          </cell>
          <cell r="E2592" t="str">
            <v>II</v>
          </cell>
          <cell r="F2592">
            <v>2023</v>
          </cell>
          <cell r="H2592" t="str">
            <v>*N*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1128000</v>
          </cell>
          <cell r="P2592">
            <v>0</v>
          </cell>
          <cell r="Q2592">
            <v>0</v>
          </cell>
          <cell r="R2592">
            <v>0</v>
          </cell>
          <cell r="S2592">
            <v>1128000</v>
          </cell>
        </row>
        <row r="2593">
          <cell r="A2593" t="str">
            <v>20946-3-3</v>
          </cell>
          <cell r="B2593" t="str">
            <v>Obras en la subestación con IUL 20946, para el nivel de tensión 3 y tipo de inversión III</v>
          </cell>
          <cell r="D2593">
            <v>3</v>
          </cell>
          <cell r="E2593" t="str">
            <v>III</v>
          </cell>
          <cell r="F2593">
            <v>2023</v>
          </cell>
          <cell r="H2593" t="str">
            <v>*N*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81411000</v>
          </cell>
          <cell r="P2593">
            <v>0</v>
          </cell>
          <cell r="Q2593">
            <v>0</v>
          </cell>
          <cell r="R2593">
            <v>0</v>
          </cell>
          <cell r="S2593">
            <v>81411000</v>
          </cell>
        </row>
        <row r="2594">
          <cell r="A2594" t="str">
            <v>20948-2-2</v>
          </cell>
          <cell r="B2594" t="str">
            <v>Obras en la subestación con IUL 20948, para el nivel de tensión 2 y tipo de inversión II</v>
          </cell>
          <cell r="D2594">
            <v>2</v>
          </cell>
          <cell r="E2594" t="str">
            <v>II</v>
          </cell>
          <cell r="F2594">
            <v>2023</v>
          </cell>
          <cell r="H2594" t="str">
            <v>*N*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83542392.746666625</v>
          </cell>
          <cell r="P2594">
            <v>4562000</v>
          </cell>
          <cell r="Q2594">
            <v>0</v>
          </cell>
          <cell r="R2594">
            <v>0</v>
          </cell>
          <cell r="S2594">
            <v>88104392.746666625</v>
          </cell>
        </row>
        <row r="2595">
          <cell r="A2595" t="str">
            <v>20948-2-3</v>
          </cell>
          <cell r="B2595" t="str">
            <v>Obras en la subestación con IUL 20948, para el nivel de tensión 2 y tipo de inversión III</v>
          </cell>
          <cell r="D2595">
            <v>2</v>
          </cell>
          <cell r="E2595" t="str">
            <v>III</v>
          </cell>
          <cell r="F2595">
            <v>2023</v>
          </cell>
          <cell r="H2595" t="str">
            <v>*N*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11609000</v>
          </cell>
          <cell r="P2595">
            <v>0</v>
          </cell>
          <cell r="Q2595">
            <v>0</v>
          </cell>
          <cell r="R2595">
            <v>0</v>
          </cell>
          <cell r="S2595">
            <v>11609000</v>
          </cell>
        </row>
        <row r="2596">
          <cell r="A2596" t="str">
            <v>20991-4-2</v>
          </cell>
          <cell r="B2596" t="str">
            <v>Obras en la subestación con IUL 20991, para el nivel de tensión 4 y tipo de inversión II</v>
          </cell>
          <cell r="D2596">
            <v>4</v>
          </cell>
          <cell r="E2596" t="str">
            <v>II</v>
          </cell>
          <cell r="F2596">
            <v>2023</v>
          </cell>
          <cell r="H2596" t="str">
            <v>*N*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545087436.65999997</v>
          </cell>
          <cell r="P2596">
            <v>0</v>
          </cell>
          <cell r="Q2596">
            <v>0</v>
          </cell>
          <cell r="R2596">
            <v>0</v>
          </cell>
          <cell r="S2596">
            <v>545087436.65999997</v>
          </cell>
        </row>
        <row r="2597">
          <cell r="A2597" t="str">
            <v>21004-2-2</v>
          </cell>
          <cell r="B2597" t="str">
            <v>Obras en la subestación con IUL 21004, para el nivel de tensión 2 y tipo de inversión II</v>
          </cell>
          <cell r="D2597">
            <v>2</v>
          </cell>
          <cell r="E2597" t="str">
            <v>II</v>
          </cell>
          <cell r="F2597">
            <v>2023</v>
          </cell>
          <cell r="H2597" t="str">
            <v>*N*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174631114.82666665</v>
          </cell>
          <cell r="P2597">
            <v>52155000</v>
          </cell>
          <cell r="Q2597">
            <v>0</v>
          </cell>
          <cell r="R2597">
            <v>0</v>
          </cell>
          <cell r="S2597">
            <v>226786114.82666665</v>
          </cell>
        </row>
        <row r="2598">
          <cell r="A2598" t="str">
            <v>21004-2-3</v>
          </cell>
          <cell r="B2598" t="str">
            <v>Obras en la subestación con IUL 21004, para el nivel de tensión 2 y tipo de inversión III</v>
          </cell>
          <cell r="D2598">
            <v>2</v>
          </cell>
          <cell r="E2598" t="str">
            <v>III</v>
          </cell>
          <cell r="F2598">
            <v>2023</v>
          </cell>
          <cell r="H2598" t="str">
            <v>*N*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81213396.74666667</v>
          </cell>
          <cell r="P2598">
            <v>10714000</v>
          </cell>
          <cell r="Q2598">
            <v>0</v>
          </cell>
          <cell r="R2598">
            <v>0</v>
          </cell>
          <cell r="S2598">
            <v>91927396.74666667</v>
          </cell>
        </row>
        <row r="2599">
          <cell r="A2599" t="str">
            <v>21010-2-2</v>
          </cell>
          <cell r="B2599" t="str">
            <v>Obras en la subestación con IUL 21010, para el nivel de tensión 2 y tipo de inversión II</v>
          </cell>
          <cell r="D2599">
            <v>2</v>
          </cell>
          <cell r="E2599" t="str">
            <v>II</v>
          </cell>
          <cell r="F2599">
            <v>2023</v>
          </cell>
          <cell r="H2599" t="str">
            <v>*N*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14702145.52</v>
          </cell>
          <cell r="P2599">
            <v>9501000</v>
          </cell>
          <cell r="Q2599">
            <v>0</v>
          </cell>
          <cell r="R2599">
            <v>0</v>
          </cell>
          <cell r="S2599">
            <v>24203145.52</v>
          </cell>
        </row>
        <row r="2600">
          <cell r="A2600" t="str">
            <v>21010-2-4</v>
          </cell>
          <cell r="B2600" t="str">
            <v>Obras en la subestación con IUL 21010, para el nivel de tensión 2 y tipo de inversión IV</v>
          </cell>
          <cell r="D2600">
            <v>2</v>
          </cell>
          <cell r="E2600" t="str">
            <v>IV</v>
          </cell>
          <cell r="F2600">
            <v>2023</v>
          </cell>
          <cell r="H2600" t="str">
            <v>*N*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32623184.666666668</v>
          </cell>
          <cell r="P2600">
            <v>155888000</v>
          </cell>
          <cell r="Q2600">
            <v>0</v>
          </cell>
          <cell r="R2600">
            <v>0</v>
          </cell>
          <cell r="S2600">
            <v>188511184.66666666</v>
          </cell>
        </row>
        <row r="2601">
          <cell r="A2601" t="str">
            <v>21010-2-3</v>
          </cell>
          <cell r="B2601" t="str">
            <v>Obras en la subestación con IUL 21010, para el nivel de tensión 2 y tipo de inversión III</v>
          </cell>
          <cell r="D2601">
            <v>2</v>
          </cell>
          <cell r="E2601" t="str">
            <v>III</v>
          </cell>
          <cell r="F2601">
            <v>2023</v>
          </cell>
          <cell r="H2601" t="str">
            <v>*N*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18453000</v>
          </cell>
          <cell r="P2601">
            <v>6799000</v>
          </cell>
          <cell r="Q2601">
            <v>0</v>
          </cell>
          <cell r="R2601">
            <v>0</v>
          </cell>
          <cell r="S2601">
            <v>25252000</v>
          </cell>
        </row>
        <row r="2602">
          <cell r="A2602" t="str">
            <v>21011-2-2</v>
          </cell>
          <cell r="B2602" t="str">
            <v>Obras en la subestación con IUL 21011, para el nivel de tensión 2 y tipo de inversión II</v>
          </cell>
          <cell r="D2602">
            <v>2</v>
          </cell>
          <cell r="E2602" t="str">
            <v>II</v>
          </cell>
          <cell r="F2602">
            <v>2023</v>
          </cell>
          <cell r="H2602" t="str">
            <v>*N*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94124204.160000011</v>
          </cell>
          <cell r="P2602">
            <v>10336000</v>
          </cell>
          <cell r="Q2602">
            <v>0</v>
          </cell>
          <cell r="R2602">
            <v>0</v>
          </cell>
          <cell r="S2602">
            <v>104460204.16000001</v>
          </cell>
        </row>
        <row r="2603">
          <cell r="A2603" t="str">
            <v>21011-2-3</v>
          </cell>
          <cell r="B2603" t="str">
            <v>Obras en la subestación con IUL 21011, para el nivel de tensión 2 y tipo de inversión III</v>
          </cell>
          <cell r="D2603">
            <v>2</v>
          </cell>
          <cell r="E2603" t="str">
            <v>III</v>
          </cell>
          <cell r="F2603">
            <v>2023</v>
          </cell>
          <cell r="H2603" t="str">
            <v>*N*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53282767.359999999</v>
          </cell>
          <cell r="P2603">
            <v>11253000</v>
          </cell>
          <cell r="Q2603">
            <v>0</v>
          </cell>
          <cell r="R2603">
            <v>0</v>
          </cell>
          <cell r="S2603">
            <v>64535767.359999999</v>
          </cell>
        </row>
        <row r="2604">
          <cell r="A2604" t="str">
            <v>21013-3-2</v>
          </cell>
          <cell r="B2604" t="str">
            <v>Obras en la subestación con IUL 21013, para el nivel de tensión 3 y tipo de inversión II</v>
          </cell>
          <cell r="D2604">
            <v>3</v>
          </cell>
          <cell r="E2604" t="str">
            <v>II</v>
          </cell>
          <cell r="F2604">
            <v>2023</v>
          </cell>
          <cell r="H2604" t="str">
            <v>*N*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16189000</v>
          </cell>
          <cell r="P2604">
            <v>0</v>
          </cell>
          <cell r="Q2604">
            <v>0</v>
          </cell>
          <cell r="R2604">
            <v>0</v>
          </cell>
          <cell r="S2604">
            <v>16189000</v>
          </cell>
        </row>
        <row r="2605">
          <cell r="A2605" t="str">
            <v>21013-3-4</v>
          </cell>
          <cell r="B2605" t="str">
            <v>Obras en la subestación con IUL 21013, para el nivel de tensión 3 y tipo de inversión IV</v>
          </cell>
          <cell r="D2605">
            <v>3</v>
          </cell>
          <cell r="E2605" t="str">
            <v>IV</v>
          </cell>
          <cell r="F2605">
            <v>2023</v>
          </cell>
          <cell r="H2605" t="str">
            <v>*N*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376000</v>
          </cell>
          <cell r="P2605">
            <v>71663000</v>
          </cell>
          <cell r="Q2605">
            <v>0</v>
          </cell>
          <cell r="R2605">
            <v>0</v>
          </cell>
          <cell r="S2605">
            <v>72039000</v>
          </cell>
        </row>
        <row r="2606">
          <cell r="A2606" t="str">
            <v>21013-3-3</v>
          </cell>
          <cell r="B2606" t="str">
            <v>Obras en la subestación con IUL 21013, para el nivel de tensión 3 y tipo de inversión III</v>
          </cell>
          <cell r="D2606">
            <v>3</v>
          </cell>
          <cell r="E2606" t="str">
            <v>III</v>
          </cell>
          <cell r="F2606">
            <v>2023</v>
          </cell>
          <cell r="H2606" t="str">
            <v>*N*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31800960</v>
          </cell>
          <cell r="P2606">
            <v>0</v>
          </cell>
          <cell r="Q2606">
            <v>0</v>
          </cell>
          <cell r="R2606">
            <v>0</v>
          </cell>
          <cell r="S2606">
            <v>31800960</v>
          </cell>
        </row>
        <row r="2607">
          <cell r="A2607" t="str">
            <v>21014-3-2</v>
          </cell>
          <cell r="B2607" t="str">
            <v>Obras en la subestación con IUL 21014, para el nivel de tensión 3 y tipo de inversión II</v>
          </cell>
          <cell r="D2607">
            <v>3</v>
          </cell>
          <cell r="E2607" t="str">
            <v>II</v>
          </cell>
          <cell r="F2607">
            <v>2023</v>
          </cell>
          <cell r="H2607" t="str">
            <v>*N*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46025000</v>
          </cell>
          <cell r="P2607">
            <v>0</v>
          </cell>
          <cell r="Q2607">
            <v>0</v>
          </cell>
          <cell r="R2607">
            <v>0</v>
          </cell>
          <cell r="S2607">
            <v>46025000</v>
          </cell>
        </row>
        <row r="2608">
          <cell r="A2608" t="str">
            <v>21022-2-3</v>
          </cell>
          <cell r="B2608" t="str">
            <v>Obras en la subestación con IUL 21022, para el nivel de tensión 2 y tipo de inversión III</v>
          </cell>
          <cell r="D2608">
            <v>2</v>
          </cell>
          <cell r="E2608" t="str">
            <v>III</v>
          </cell>
          <cell r="F2608">
            <v>2023</v>
          </cell>
          <cell r="H2608" t="str">
            <v>*N*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12630303.24</v>
          </cell>
          <cell r="P2608">
            <v>29128000</v>
          </cell>
          <cell r="Q2608">
            <v>0</v>
          </cell>
          <cell r="R2608">
            <v>0</v>
          </cell>
          <cell r="S2608">
            <v>41758303.240000002</v>
          </cell>
        </row>
        <row r="2609">
          <cell r="A2609" t="str">
            <v>21022-2-2</v>
          </cell>
          <cell r="B2609" t="str">
            <v>Obras en la subestación con IUL 21022, para el nivel de tensión 2 y tipo de inversión II</v>
          </cell>
          <cell r="D2609">
            <v>2</v>
          </cell>
          <cell r="E2609" t="str">
            <v>II</v>
          </cell>
          <cell r="F2609">
            <v>2023</v>
          </cell>
          <cell r="H2609" t="str">
            <v>*N*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11718648.440000001</v>
          </cell>
          <cell r="P2609">
            <v>2898000</v>
          </cell>
          <cell r="Q2609">
            <v>0</v>
          </cell>
          <cell r="R2609">
            <v>0</v>
          </cell>
          <cell r="S2609">
            <v>14616648.440000001</v>
          </cell>
        </row>
        <row r="2610">
          <cell r="A2610" t="str">
            <v>21033-2-2</v>
          </cell>
          <cell r="B2610" t="str">
            <v>Obras en la subestación con IUL 21033, para el nivel de tensión 2 y tipo de inversión II</v>
          </cell>
          <cell r="D2610">
            <v>2</v>
          </cell>
          <cell r="E2610" t="str">
            <v>II</v>
          </cell>
          <cell r="F2610">
            <v>2023</v>
          </cell>
          <cell r="H2610" t="str">
            <v>*N*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67921880.640000001</v>
          </cell>
          <cell r="P2610">
            <v>48106000</v>
          </cell>
          <cell r="Q2610">
            <v>0</v>
          </cell>
          <cell r="R2610">
            <v>0</v>
          </cell>
          <cell r="S2610">
            <v>116027880.64</v>
          </cell>
        </row>
        <row r="2611">
          <cell r="A2611" t="str">
            <v>21033-2-4</v>
          </cell>
          <cell r="B2611" t="str">
            <v>Obras en la subestación con IUL 21033, para el nivel de tensión 2 y tipo de inversión IV</v>
          </cell>
          <cell r="D2611">
            <v>2</v>
          </cell>
          <cell r="E2611" t="str">
            <v>IV</v>
          </cell>
          <cell r="F2611">
            <v>2023</v>
          </cell>
          <cell r="H2611" t="str">
            <v>*N*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540000</v>
          </cell>
          <cell r="P2611">
            <v>1003000</v>
          </cell>
          <cell r="Q2611">
            <v>0</v>
          </cell>
          <cell r="R2611">
            <v>0</v>
          </cell>
          <cell r="S2611">
            <v>1543000</v>
          </cell>
        </row>
        <row r="2612">
          <cell r="A2612" t="str">
            <v>21033-2-3</v>
          </cell>
          <cell r="B2612" t="str">
            <v>Obras en la subestación con IUL 21033, para el nivel de tensión 2 y tipo de inversión III</v>
          </cell>
          <cell r="D2612">
            <v>2</v>
          </cell>
          <cell r="E2612" t="str">
            <v>III</v>
          </cell>
          <cell r="F2612">
            <v>2023</v>
          </cell>
          <cell r="H2612" t="str">
            <v>*N*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34026360.053333335</v>
          </cell>
          <cell r="P2612">
            <v>5599000</v>
          </cell>
          <cell r="Q2612">
            <v>0</v>
          </cell>
          <cell r="R2612">
            <v>0</v>
          </cell>
          <cell r="S2612">
            <v>39625360.053333335</v>
          </cell>
        </row>
        <row r="2613">
          <cell r="A2613" t="str">
            <v>21033-3-2</v>
          </cell>
          <cell r="B2613" t="str">
            <v>Obras en la subestación con IUL 21033, para el nivel de tensión 3 y tipo de inversión II</v>
          </cell>
          <cell r="D2613">
            <v>3</v>
          </cell>
          <cell r="E2613" t="str">
            <v>II</v>
          </cell>
          <cell r="F2613">
            <v>2023</v>
          </cell>
          <cell r="H2613" t="str">
            <v>*N*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5995840.5</v>
          </cell>
          <cell r="P2613">
            <v>0</v>
          </cell>
          <cell r="Q2613">
            <v>0</v>
          </cell>
          <cell r="R2613">
            <v>0</v>
          </cell>
          <cell r="S2613">
            <v>5995840.5</v>
          </cell>
        </row>
        <row r="2614">
          <cell r="A2614" t="str">
            <v>21034-2-3</v>
          </cell>
          <cell r="B2614" t="str">
            <v>Obras en la subestación con IUL 21034, para el nivel de tensión 2 y tipo de inversión III</v>
          </cell>
          <cell r="D2614">
            <v>2</v>
          </cell>
          <cell r="E2614" t="str">
            <v>III</v>
          </cell>
          <cell r="F2614">
            <v>2023</v>
          </cell>
          <cell r="H2614" t="str">
            <v>*N*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22317559.146666665</v>
          </cell>
          <cell r="P2614">
            <v>1507000</v>
          </cell>
          <cell r="Q2614">
            <v>0</v>
          </cell>
          <cell r="R2614">
            <v>0</v>
          </cell>
          <cell r="S2614">
            <v>23824559.146666665</v>
          </cell>
        </row>
        <row r="2615">
          <cell r="A2615" t="str">
            <v>21034-2-2</v>
          </cell>
          <cell r="B2615" t="str">
            <v>Obras en la subestación con IUL 21034, para el nivel de tensión 2 y tipo de inversión II</v>
          </cell>
          <cell r="D2615">
            <v>2</v>
          </cell>
          <cell r="E2615" t="str">
            <v>II</v>
          </cell>
          <cell r="F2615">
            <v>2023</v>
          </cell>
          <cell r="H2615" t="str">
            <v>*N*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132544479.48333335</v>
          </cell>
          <cell r="P2615">
            <v>4426000</v>
          </cell>
          <cell r="Q2615">
            <v>0</v>
          </cell>
          <cell r="R2615">
            <v>0</v>
          </cell>
          <cell r="S2615">
            <v>136970479.48333335</v>
          </cell>
        </row>
        <row r="2616">
          <cell r="A2616" t="str">
            <v>21034-2-4</v>
          </cell>
          <cell r="B2616" t="str">
            <v>Obras en la subestación con IUL 21034, para el nivel de tensión 2 y tipo de inversión IV</v>
          </cell>
          <cell r="D2616">
            <v>2</v>
          </cell>
          <cell r="E2616" t="str">
            <v>IV</v>
          </cell>
          <cell r="F2616">
            <v>2023</v>
          </cell>
          <cell r="H2616" t="str">
            <v>*N*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540000</v>
          </cell>
          <cell r="P2616">
            <v>50291000</v>
          </cell>
          <cell r="Q2616">
            <v>0</v>
          </cell>
          <cell r="R2616">
            <v>0</v>
          </cell>
          <cell r="S2616">
            <v>50831000</v>
          </cell>
        </row>
        <row r="2617">
          <cell r="A2617" t="str">
            <v>21041-2-3</v>
          </cell>
          <cell r="B2617" t="str">
            <v>Obras en la subestación con IUL 21041, para el nivel de tensión 2 y tipo de inversión III</v>
          </cell>
          <cell r="D2617">
            <v>2</v>
          </cell>
          <cell r="E2617" t="str">
            <v>III</v>
          </cell>
          <cell r="F2617">
            <v>2023</v>
          </cell>
          <cell r="H2617" t="str">
            <v>*N*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373771654.73999989</v>
          </cell>
          <cell r="P2617">
            <v>12945000</v>
          </cell>
          <cell r="Q2617">
            <v>0</v>
          </cell>
          <cell r="R2617">
            <v>0</v>
          </cell>
          <cell r="S2617">
            <v>386716654.73999989</v>
          </cell>
        </row>
        <row r="2618">
          <cell r="A2618" t="str">
            <v>21041-2-2</v>
          </cell>
          <cell r="B2618" t="str">
            <v>Obras en la subestación con IUL 21041, para el nivel de tensión 2 y tipo de inversión II</v>
          </cell>
          <cell r="D2618">
            <v>2</v>
          </cell>
          <cell r="E2618" t="str">
            <v>II</v>
          </cell>
          <cell r="F2618">
            <v>2023</v>
          </cell>
          <cell r="H2618" t="str">
            <v>*N*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104462799.04333332</v>
          </cell>
          <cell r="P2618">
            <v>0</v>
          </cell>
          <cell r="Q2618">
            <v>0</v>
          </cell>
          <cell r="R2618">
            <v>0</v>
          </cell>
          <cell r="S2618">
            <v>104462799.04333332</v>
          </cell>
        </row>
        <row r="2619">
          <cell r="A2619" t="str">
            <v>21043-2-2</v>
          </cell>
          <cell r="B2619" t="str">
            <v>Obras en la subestación con IUL 21043, para el nivel de tensión 2 y tipo de inversión II</v>
          </cell>
          <cell r="D2619">
            <v>2</v>
          </cell>
          <cell r="E2619" t="str">
            <v>II</v>
          </cell>
          <cell r="F2619">
            <v>2023</v>
          </cell>
          <cell r="H2619" t="str">
            <v>*N*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31980372.32</v>
          </cell>
          <cell r="P2619">
            <v>962000</v>
          </cell>
          <cell r="Q2619">
            <v>0</v>
          </cell>
          <cell r="R2619">
            <v>0</v>
          </cell>
          <cell r="S2619">
            <v>32942372.32</v>
          </cell>
        </row>
        <row r="2620">
          <cell r="A2620" t="str">
            <v>21043-2-3</v>
          </cell>
          <cell r="B2620" t="str">
            <v>Obras en la subestación con IUL 21043, para el nivel de tensión 2 y tipo de inversión III</v>
          </cell>
          <cell r="D2620">
            <v>2</v>
          </cell>
          <cell r="E2620" t="str">
            <v>III</v>
          </cell>
          <cell r="F2620">
            <v>2023</v>
          </cell>
          <cell r="H2620" t="str">
            <v>*N*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44467807.946666665</v>
          </cell>
          <cell r="P2620">
            <v>15050000</v>
          </cell>
          <cell r="Q2620">
            <v>0</v>
          </cell>
          <cell r="R2620">
            <v>0</v>
          </cell>
          <cell r="S2620">
            <v>59517807.946666665</v>
          </cell>
        </row>
        <row r="2621">
          <cell r="A2621" t="str">
            <v>21043-2-4</v>
          </cell>
          <cell r="B2621" t="str">
            <v>Obras en la subestación con IUL 21043, para el nivel de tensión 2 y tipo de inversión IV</v>
          </cell>
          <cell r="D2621">
            <v>2</v>
          </cell>
          <cell r="E2621" t="str">
            <v>IV</v>
          </cell>
          <cell r="F2621">
            <v>2023</v>
          </cell>
          <cell r="H2621" t="str">
            <v>*N*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270000</v>
          </cell>
          <cell r="P2621">
            <v>1930000</v>
          </cell>
          <cell r="Q2621">
            <v>0</v>
          </cell>
          <cell r="R2621">
            <v>0</v>
          </cell>
          <cell r="S2621">
            <v>2200000</v>
          </cell>
        </row>
        <row r="2622">
          <cell r="A2622" t="str">
            <v>21044-2-2</v>
          </cell>
          <cell r="B2622" t="str">
            <v>Obras en la subestación con IUL 21044, para el nivel de tensión 2 y tipo de inversión II</v>
          </cell>
          <cell r="D2622">
            <v>2</v>
          </cell>
          <cell r="E2622" t="str">
            <v>II</v>
          </cell>
          <cell r="F2622">
            <v>2023</v>
          </cell>
          <cell r="H2622" t="str">
            <v>*N*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54368117.396666661</v>
          </cell>
          <cell r="P2622">
            <v>5762000</v>
          </cell>
          <cell r="Q2622">
            <v>0</v>
          </cell>
          <cell r="R2622">
            <v>0</v>
          </cell>
          <cell r="S2622">
            <v>60130117.396666661</v>
          </cell>
        </row>
        <row r="2623">
          <cell r="A2623" t="str">
            <v>21044-2-4</v>
          </cell>
          <cell r="B2623" t="str">
            <v>Obras en la subestación con IUL 21044, para el nivel de tensión 2 y tipo de inversión IV</v>
          </cell>
          <cell r="D2623">
            <v>2</v>
          </cell>
          <cell r="E2623" t="str">
            <v>IV</v>
          </cell>
          <cell r="F2623">
            <v>2023</v>
          </cell>
          <cell r="H2623" t="str">
            <v>*N*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270000</v>
          </cell>
          <cell r="P2623">
            <v>1965000</v>
          </cell>
          <cell r="Q2623">
            <v>0</v>
          </cell>
          <cell r="R2623">
            <v>0</v>
          </cell>
          <cell r="S2623">
            <v>2235000</v>
          </cell>
        </row>
        <row r="2624">
          <cell r="A2624" t="str">
            <v>21044-2-3</v>
          </cell>
          <cell r="B2624" t="str">
            <v>Obras en la subestación con IUL 21044, para el nivel de tensión 2 y tipo de inversión III</v>
          </cell>
          <cell r="D2624">
            <v>2</v>
          </cell>
          <cell r="E2624" t="str">
            <v>III</v>
          </cell>
          <cell r="F2624">
            <v>2023</v>
          </cell>
          <cell r="H2624" t="str">
            <v>*N*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8772583.5999999996</v>
          </cell>
          <cell r="P2624">
            <v>2510000</v>
          </cell>
          <cell r="Q2624">
            <v>0</v>
          </cell>
          <cell r="R2624">
            <v>0</v>
          </cell>
          <cell r="S2624">
            <v>11282583.6</v>
          </cell>
        </row>
        <row r="2625">
          <cell r="A2625" t="str">
            <v>21047-2-4</v>
          </cell>
          <cell r="B2625" t="str">
            <v>Obras en la subestación con IUL 21047, para el nivel de tensión 2 y tipo de inversión IV</v>
          </cell>
          <cell r="D2625">
            <v>2</v>
          </cell>
          <cell r="E2625" t="str">
            <v>IV</v>
          </cell>
          <cell r="F2625">
            <v>2023</v>
          </cell>
          <cell r="H2625" t="str">
            <v>*N*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270000</v>
          </cell>
          <cell r="P2625">
            <v>49329000</v>
          </cell>
          <cell r="Q2625">
            <v>0</v>
          </cell>
          <cell r="R2625">
            <v>0</v>
          </cell>
          <cell r="S2625">
            <v>49599000</v>
          </cell>
        </row>
        <row r="2626">
          <cell r="A2626" t="str">
            <v>21047-2-2</v>
          </cell>
          <cell r="B2626" t="str">
            <v>Obras en la subestación con IUL 21047, para el nivel de tensión 2 y tipo de inversión II</v>
          </cell>
          <cell r="D2626">
            <v>2</v>
          </cell>
          <cell r="E2626" t="str">
            <v>II</v>
          </cell>
          <cell r="F2626">
            <v>2023</v>
          </cell>
          <cell r="H2626" t="str">
            <v>*N*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11925183.386666667</v>
          </cell>
          <cell r="P2626">
            <v>0</v>
          </cell>
          <cell r="Q2626">
            <v>0</v>
          </cell>
          <cell r="R2626">
            <v>0</v>
          </cell>
          <cell r="S2626">
            <v>11925183.386666667</v>
          </cell>
        </row>
        <row r="2627">
          <cell r="A2627" t="str">
            <v>21049-2-3</v>
          </cell>
          <cell r="B2627" t="str">
            <v>Obras en la subestación con IUL 21049, para el nivel de tensión 2 y tipo de inversión III</v>
          </cell>
          <cell r="D2627">
            <v>2</v>
          </cell>
          <cell r="E2627" t="str">
            <v>III</v>
          </cell>
          <cell r="F2627">
            <v>2023</v>
          </cell>
          <cell r="H2627" t="str">
            <v>*N*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281365206.92000002</v>
          </cell>
          <cell r="P2627">
            <v>9738000</v>
          </cell>
          <cell r="Q2627">
            <v>0</v>
          </cell>
          <cell r="R2627">
            <v>0</v>
          </cell>
          <cell r="S2627">
            <v>291103206.92000002</v>
          </cell>
        </row>
        <row r="2628">
          <cell r="A2628" t="str">
            <v>21049-2-2</v>
          </cell>
          <cell r="B2628" t="str">
            <v>Obras en la subestación con IUL 21049, para el nivel de tensión 2 y tipo de inversión II</v>
          </cell>
          <cell r="D2628">
            <v>2</v>
          </cell>
          <cell r="E2628" t="str">
            <v>II</v>
          </cell>
          <cell r="F2628">
            <v>2023</v>
          </cell>
          <cell r="H2628" t="str">
            <v>*N*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196410964.97999999</v>
          </cell>
          <cell r="P2628">
            <v>2414000</v>
          </cell>
          <cell r="Q2628">
            <v>0</v>
          </cell>
          <cell r="R2628">
            <v>0</v>
          </cell>
          <cell r="S2628">
            <v>198824964.97999999</v>
          </cell>
        </row>
        <row r="2629">
          <cell r="A2629" t="str">
            <v>21056-2-2</v>
          </cell>
          <cell r="B2629" t="str">
            <v>Obras en la subestación con IUL 21056, para el nivel de tensión 2 y tipo de inversión II</v>
          </cell>
          <cell r="D2629">
            <v>2</v>
          </cell>
          <cell r="E2629" t="str">
            <v>II</v>
          </cell>
          <cell r="F2629">
            <v>2023</v>
          </cell>
          <cell r="H2629" t="str">
            <v>*N*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35519473.333333328</v>
          </cell>
          <cell r="P2629">
            <v>4830000</v>
          </cell>
          <cell r="Q2629">
            <v>0</v>
          </cell>
          <cell r="R2629">
            <v>0</v>
          </cell>
          <cell r="S2629">
            <v>40349473.333333328</v>
          </cell>
        </row>
        <row r="2630">
          <cell r="A2630" t="str">
            <v>21056-2-3</v>
          </cell>
          <cell r="B2630" t="str">
            <v>Obras en la subestación con IUL 21056, para el nivel de tensión 2 y tipo de inversión III</v>
          </cell>
          <cell r="D2630">
            <v>2</v>
          </cell>
          <cell r="E2630" t="str">
            <v>III</v>
          </cell>
          <cell r="F2630">
            <v>2023</v>
          </cell>
          <cell r="H2630" t="str">
            <v>*N*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14512000</v>
          </cell>
          <cell r="P2630">
            <v>6567000</v>
          </cell>
          <cell r="Q2630">
            <v>0</v>
          </cell>
          <cell r="R2630">
            <v>0</v>
          </cell>
          <cell r="S2630">
            <v>21079000</v>
          </cell>
        </row>
        <row r="2631">
          <cell r="A2631" t="str">
            <v>21059-2-2</v>
          </cell>
          <cell r="B2631" t="str">
            <v>Obras en la subestación con IUL 21059, para el nivel de tensión 2 y tipo de inversión II</v>
          </cell>
          <cell r="D2631">
            <v>2</v>
          </cell>
          <cell r="E2631" t="str">
            <v>II</v>
          </cell>
          <cell r="F2631">
            <v>2023</v>
          </cell>
          <cell r="H2631" t="str">
            <v>*N*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867989857.8733331</v>
          </cell>
          <cell r="P2631">
            <v>23596000</v>
          </cell>
          <cell r="Q2631">
            <v>0</v>
          </cell>
          <cell r="R2631">
            <v>0</v>
          </cell>
          <cell r="S2631">
            <v>891585857.8733331</v>
          </cell>
        </row>
        <row r="2632">
          <cell r="A2632" t="str">
            <v>21059-2-3</v>
          </cell>
          <cell r="B2632" t="str">
            <v>Obras en la subestación con IUL 21059, para el nivel de tensión 2 y tipo de inversión III</v>
          </cell>
          <cell r="D2632">
            <v>2</v>
          </cell>
          <cell r="E2632" t="str">
            <v>III</v>
          </cell>
          <cell r="F2632">
            <v>2023</v>
          </cell>
          <cell r="H2632" t="str">
            <v>*N*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728618374.3799994</v>
          </cell>
          <cell r="P2632">
            <v>22880000</v>
          </cell>
          <cell r="Q2632">
            <v>0</v>
          </cell>
          <cell r="R2632">
            <v>0</v>
          </cell>
          <cell r="S2632">
            <v>751498374.3799994</v>
          </cell>
        </row>
        <row r="2633">
          <cell r="A2633" t="str">
            <v>21059-2-4</v>
          </cell>
          <cell r="B2633" t="str">
            <v>Obras en la subestación con IUL 21059, para el nivel de tensión 2 y tipo de inversión IV</v>
          </cell>
          <cell r="D2633">
            <v>2</v>
          </cell>
          <cell r="E2633" t="str">
            <v>IV</v>
          </cell>
          <cell r="F2633">
            <v>2023</v>
          </cell>
          <cell r="H2633" t="str">
            <v>*N*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7099073.333333334</v>
          </cell>
          <cell r="P2633">
            <v>379596000</v>
          </cell>
          <cell r="Q2633">
            <v>0</v>
          </cell>
          <cell r="R2633">
            <v>0</v>
          </cell>
          <cell r="S2633">
            <v>386695073.33333331</v>
          </cell>
        </row>
        <row r="2634">
          <cell r="A2634" t="str">
            <v>21064-2-2</v>
          </cell>
          <cell r="B2634" t="str">
            <v>Obras en la subestación con IUL 21064, para el nivel de tensión 2 y tipo de inversión II</v>
          </cell>
          <cell r="D2634">
            <v>2</v>
          </cell>
          <cell r="E2634" t="str">
            <v>II</v>
          </cell>
          <cell r="F2634">
            <v>2023</v>
          </cell>
          <cell r="H2634" t="str">
            <v>*N*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54668389.306666665</v>
          </cell>
          <cell r="P2634">
            <v>1200000</v>
          </cell>
          <cell r="Q2634">
            <v>0</v>
          </cell>
          <cell r="R2634">
            <v>0</v>
          </cell>
          <cell r="S2634">
            <v>55868389.306666665</v>
          </cell>
        </row>
        <row r="2635">
          <cell r="A2635" t="str">
            <v>21066-2-2</v>
          </cell>
          <cell r="B2635" t="str">
            <v>Obras en la subestación con IUL 21066, para el nivel de tensión 2 y tipo de inversión II</v>
          </cell>
          <cell r="D2635">
            <v>2</v>
          </cell>
          <cell r="E2635" t="str">
            <v>II</v>
          </cell>
          <cell r="F2635">
            <v>2023</v>
          </cell>
          <cell r="H2635" t="str">
            <v>*N*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270000</v>
          </cell>
          <cell r="P2635">
            <v>2162000</v>
          </cell>
          <cell r="Q2635">
            <v>0</v>
          </cell>
          <cell r="R2635">
            <v>0</v>
          </cell>
          <cell r="S2635">
            <v>2432000</v>
          </cell>
        </row>
        <row r="2636">
          <cell r="A2636" t="str">
            <v>21066-2-3</v>
          </cell>
          <cell r="B2636" t="str">
            <v>Obras en la subestación con IUL 21066, para el nivel de tensión 2 y tipo de inversión III</v>
          </cell>
          <cell r="D2636">
            <v>2</v>
          </cell>
          <cell r="E2636" t="str">
            <v>III</v>
          </cell>
          <cell r="F2636">
            <v>2023</v>
          </cell>
          <cell r="H2636" t="str">
            <v>*N*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4086000</v>
          </cell>
          <cell r="P2636">
            <v>0</v>
          </cell>
          <cell r="Q2636">
            <v>0</v>
          </cell>
          <cell r="R2636">
            <v>0</v>
          </cell>
          <cell r="S2636">
            <v>4086000</v>
          </cell>
        </row>
        <row r="2637">
          <cell r="A2637" t="str">
            <v>21069-3-2</v>
          </cell>
          <cell r="B2637" t="str">
            <v>Obras en la subestación con IUL 21069, para el nivel de tensión 3 y tipo de inversión II</v>
          </cell>
          <cell r="D2637">
            <v>3</v>
          </cell>
          <cell r="E2637" t="str">
            <v>II</v>
          </cell>
          <cell r="F2637">
            <v>2023</v>
          </cell>
          <cell r="H2637" t="str">
            <v>*N*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9131000</v>
          </cell>
          <cell r="P2637">
            <v>0</v>
          </cell>
          <cell r="Q2637">
            <v>0</v>
          </cell>
          <cell r="R2637">
            <v>0</v>
          </cell>
          <cell r="S2637">
            <v>9131000</v>
          </cell>
        </row>
        <row r="2638">
          <cell r="A2638" t="str">
            <v>21069-3-3</v>
          </cell>
          <cell r="B2638" t="str">
            <v>Obras en la subestación con IUL 21069, para el nivel de tensión 3 y tipo de inversión III</v>
          </cell>
          <cell r="D2638">
            <v>3</v>
          </cell>
          <cell r="E2638" t="str">
            <v>III</v>
          </cell>
          <cell r="F2638">
            <v>2023</v>
          </cell>
          <cell r="H2638" t="str">
            <v>*N*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160461755.57333332</v>
          </cell>
          <cell r="P2638">
            <v>0</v>
          </cell>
          <cell r="Q2638">
            <v>0</v>
          </cell>
          <cell r="R2638">
            <v>0</v>
          </cell>
          <cell r="S2638">
            <v>160461755.57333332</v>
          </cell>
        </row>
        <row r="2639">
          <cell r="A2639" t="str">
            <v>21076-2-2</v>
          </cell>
          <cell r="B2639" t="str">
            <v>Obras en la subestación con IUL 21076, para el nivel de tensión 2 y tipo de inversión II</v>
          </cell>
          <cell r="D2639">
            <v>2</v>
          </cell>
          <cell r="E2639" t="str">
            <v>II</v>
          </cell>
          <cell r="F2639">
            <v>2023</v>
          </cell>
          <cell r="H2639" t="str">
            <v>*N*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107143347.00000001</v>
          </cell>
          <cell r="P2639">
            <v>0</v>
          </cell>
          <cell r="Q2639">
            <v>0</v>
          </cell>
          <cell r="R2639">
            <v>0</v>
          </cell>
          <cell r="S2639">
            <v>107143347.00000001</v>
          </cell>
        </row>
        <row r="2640">
          <cell r="A2640" t="str">
            <v>21076-2-4</v>
          </cell>
          <cell r="B2640" t="str">
            <v>Obras en la subestación con IUL 21076, para el nivel de tensión 2 y tipo de inversión IV</v>
          </cell>
          <cell r="D2640">
            <v>2</v>
          </cell>
          <cell r="E2640" t="str">
            <v>IV</v>
          </cell>
          <cell r="F2640">
            <v>2023</v>
          </cell>
          <cell r="H2640" t="str">
            <v>*N*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22137000</v>
          </cell>
          <cell r="P2640">
            <v>28321000</v>
          </cell>
          <cell r="Q2640">
            <v>0</v>
          </cell>
          <cell r="R2640">
            <v>0</v>
          </cell>
          <cell r="S2640">
            <v>50458000</v>
          </cell>
        </row>
        <row r="2641">
          <cell r="A2641" t="str">
            <v>21077-2-3</v>
          </cell>
          <cell r="B2641" t="str">
            <v>Obras en la subestación con IUL 21077, para el nivel de tensión 2 y tipo de inversión III</v>
          </cell>
          <cell r="D2641">
            <v>2</v>
          </cell>
          <cell r="E2641" t="str">
            <v>III</v>
          </cell>
          <cell r="F2641">
            <v>2023</v>
          </cell>
          <cell r="H2641" t="str">
            <v>*N*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270000</v>
          </cell>
          <cell r="P2641">
            <v>0</v>
          </cell>
          <cell r="Q2641">
            <v>0</v>
          </cell>
          <cell r="R2641">
            <v>0</v>
          </cell>
          <cell r="S2641">
            <v>270000</v>
          </cell>
        </row>
        <row r="2642">
          <cell r="A2642" t="str">
            <v>21077-2-2</v>
          </cell>
          <cell r="B2642" t="str">
            <v>Obras en la subestación con IUL 21077, para el nivel de tensión 2 y tipo de inversión II</v>
          </cell>
          <cell r="D2642">
            <v>2</v>
          </cell>
          <cell r="E2642" t="str">
            <v>II</v>
          </cell>
          <cell r="F2642">
            <v>2023</v>
          </cell>
          <cell r="H2642" t="str">
            <v>*N*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1247253.3333333333</v>
          </cell>
          <cell r="P2642">
            <v>0</v>
          </cell>
          <cell r="Q2642">
            <v>0</v>
          </cell>
          <cell r="R2642">
            <v>0</v>
          </cell>
          <cell r="S2642">
            <v>1247253.3333333333</v>
          </cell>
        </row>
        <row r="2643">
          <cell r="A2643" t="str">
            <v>21086-2-2</v>
          </cell>
          <cell r="B2643" t="str">
            <v>Obras en la subestación con IUL 21086, para el nivel de tensión 2 y tipo de inversión II</v>
          </cell>
          <cell r="D2643">
            <v>2</v>
          </cell>
          <cell r="E2643" t="str">
            <v>II</v>
          </cell>
          <cell r="F2643">
            <v>2023</v>
          </cell>
          <cell r="H2643" t="str">
            <v>*N*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270000</v>
          </cell>
          <cell r="P2643">
            <v>0</v>
          </cell>
          <cell r="Q2643">
            <v>0</v>
          </cell>
          <cell r="R2643">
            <v>0</v>
          </cell>
          <cell r="S2643">
            <v>270000</v>
          </cell>
        </row>
        <row r="2644">
          <cell r="A2644" t="str">
            <v>21090-2-2</v>
          </cell>
          <cell r="B2644" t="str">
            <v>Obras en la subestación con IUL 21090, para el nivel de tensión 2 y tipo de inversión II</v>
          </cell>
          <cell r="D2644">
            <v>2</v>
          </cell>
          <cell r="E2644" t="str">
            <v>II</v>
          </cell>
          <cell r="F2644">
            <v>2023</v>
          </cell>
          <cell r="H2644" t="str">
            <v>*N*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85228847.266666666</v>
          </cell>
          <cell r="P2644">
            <v>7322000</v>
          </cell>
          <cell r="Q2644">
            <v>0</v>
          </cell>
          <cell r="R2644">
            <v>0</v>
          </cell>
          <cell r="S2644">
            <v>92550847.266666666</v>
          </cell>
        </row>
        <row r="2645">
          <cell r="A2645" t="str">
            <v>21090-2-3</v>
          </cell>
          <cell r="B2645" t="str">
            <v>Obras en la subestación con IUL 21090, para el nivel de tensión 2 y tipo de inversión III</v>
          </cell>
          <cell r="D2645">
            <v>2</v>
          </cell>
          <cell r="E2645" t="str">
            <v>III</v>
          </cell>
          <cell r="F2645">
            <v>2023</v>
          </cell>
          <cell r="H2645" t="str">
            <v>*N*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238253114.40000001</v>
          </cell>
          <cell r="P2645">
            <v>19736000</v>
          </cell>
          <cell r="Q2645">
            <v>0</v>
          </cell>
          <cell r="R2645">
            <v>0</v>
          </cell>
          <cell r="S2645">
            <v>257989114.40000001</v>
          </cell>
        </row>
        <row r="2646">
          <cell r="A2646" t="str">
            <v>21100-2-3</v>
          </cell>
          <cell r="B2646" t="str">
            <v>Obras en la subestación con IUL 21100, para el nivel de tensión 2 y tipo de inversión III</v>
          </cell>
          <cell r="D2646">
            <v>2</v>
          </cell>
          <cell r="E2646" t="str">
            <v>III</v>
          </cell>
          <cell r="F2646">
            <v>2023</v>
          </cell>
          <cell r="H2646" t="str">
            <v>*N*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117528000</v>
          </cell>
          <cell r="P2646">
            <v>5060000</v>
          </cell>
          <cell r="Q2646">
            <v>0</v>
          </cell>
          <cell r="R2646">
            <v>0</v>
          </cell>
          <cell r="S2646">
            <v>122588000</v>
          </cell>
        </row>
        <row r="2647">
          <cell r="A2647" t="str">
            <v>21100-2-2</v>
          </cell>
          <cell r="B2647" t="str">
            <v>Obras en la subestación con IUL 21100, para el nivel de tensión 2 y tipo de inversión II</v>
          </cell>
          <cell r="D2647">
            <v>2</v>
          </cell>
          <cell r="E2647" t="str">
            <v>II</v>
          </cell>
          <cell r="F2647">
            <v>2023</v>
          </cell>
          <cell r="H2647" t="str">
            <v>*N*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142405890.70666671</v>
          </cell>
          <cell r="P2647">
            <v>2420000</v>
          </cell>
          <cell r="Q2647">
            <v>0</v>
          </cell>
          <cell r="R2647">
            <v>0</v>
          </cell>
          <cell r="S2647">
            <v>144825890.70666671</v>
          </cell>
        </row>
        <row r="2648">
          <cell r="A2648" t="str">
            <v>21101-2-2</v>
          </cell>
          <cell r="B2648" t="str">
            <v>Obras en la subestación con IUL 21101, para el nivel de tensión 2 y tipo de inversión II</v>
          </cell>
          <cell r="D2648">
            <v>2</v>
          </cell>
          <cell r="E2648" t="str">
            <v>II</v>
          </cell>
          <cell r="F2648">
            <v>2023</v>
          </cell>
          <cell r="H2648" t="str">
            <v>*N*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181721736.77333334</v>
          </cell>
          <cell r="P2648">
            <v>3384000</v>
          </cell>
          <cell r="Q2648">
            <v>0</v>
          </cell>
          <cell r="R2648">
            <v>0</v>
          </cell>
          <cell r="S2648">
            <v>185105736.77333334</v>
          </cell>
        </row>
        <row r="2649">
          <cell r="A2649" t="str">
            <v>21101-2-3</v>
          </cell>
          <cell r="B2649" t="str">
            <v>Obras en la subestación con IUL 21101, para el nivel de tensión 2 y tipo de inversión III</v>
          </cell>
          <cell r="D2649">
            <v>2</v>
          </cell>
          <cell r="E2649" t="str">
            <v>III</v>
          </cell>
          <cell r="F2649">
            <v>2023</v>
          </cell>
          <cell r="H2649" t="str">
            <v>*N*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36174000</v>
          </cell>
          <cell r="P2649">
            <v>16311000</v>
          </cell>
          <cell r="Q2649">
            <v>0</v>
          </cell>
          <cell r="R2649">
            <v>0</v>
          </cell>
          <cell r="S2649">
            <v>52485000</v>
          </cell>
        </row>
        <row r="2650">
          <cell r="A2650" t="str">
            <v>21103-2-4</v>
          </cell>
          <cell r="B2650" t="str">
            <v>Obras en la subestación con IUL 21103, para el nivel de tensión 2 y tipo de inversión IV</v>
          </cell>
          <cell r="D2650">
            <v>2</v>
          </cell>
          <cell r="E2650" t="str">
            <v>IV</v>
          </cell>
          <cell r="F2650">
            <v>2023</v>
          </cell>
          <cell r="H2650" t="str">
            <v>*N*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12038074.120000001</v>
          </cell>
          <cell r="P2650">
            <v>0</v>
          </cell>
          <cell r="Q2650">
            <v>0</v>
          </cell>
          <cell r="R2650">
            <v>0</v>
          </cell>
          <cell r="S2650">
            <v>12038074.120000001</v>
          </cell>
        </row>
        <row r="2651">
          <cell r="A2651" t="str">
            <v>21104-3-2</v>
          </cell>
          <cell r="B2651" t="str">
            <v>Obras en la subestación con IUL 21104, para el nivel de tensión 3 y tipo de inversión II</v>
          </cell>
          <cell r="D2651">
            <v>3</v>
          </cell>
          <cell r="E2651" t="str">
            <v>II</v>
          </cell>
          <cell r="F2651">
            <v>2023</v>
          </cell>
          <cell r="H2651" t="str">
            <v>*N*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35020336</v>
          </cell>
          <cell r="P2651">
            <v>3162000</v>
          </cell>
          <cell r="Q2651">
            <v>0</v>
          </cell>
          <cell r="R2651">
            <v>0</v>
          </cell>
          <cell r="S2651">
            <v>38182336</v>
          </cell>
        </row>
        <row r="2652">
          <cell r="A2652" t="str">
            <v>21104-3-3</v>
          </cell>
          <cell r="B2652" t="str">
            <v>Obras en la subestación con IUL 21104, para el nivel de tensión 3 y tipo de inversión III</v>
          </cell>
          <cell r="D2652">
            <v>3</v>
          </cell>
          <cell r="E2652" t="str">
            <v>III</v>
          </cell>
          <cell r="F2652">
            <v>2023</v>
          </cell>
          <cell r="H2652" t="str">
            <v>*N*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5811525.1733333338</v>
          </cell>
          <cell r="P2652">
            <v>0</v>
          </cell>
          <cell r="Q2652">
            <v>0</v>
          </cell>
          <cell r="R2652">
            <v>0</v>
          </cell>
          <cell r="S2652">
            <v>5811525.1733333338</v>
          </cell>
        </row>
        <row r="2653">
          <cell r="A2653" t="str">
            <v>21115-2-2</v>
          </cell>
          <cell r="B2653" t="str">
            <v>Obras en la subestación con IUL 21115, para el nivel de tensión 2 y tipo de inversión II</v>
          </cell>
          <cell r="D2653">
            <v>2</v>
          </cell>
          <cell r="E2653" t="str">
            <v>II</v>
          </cell>
          <cell r="F2653">
            <v>2023</v>
          </cell>
          <cell r="H2653" t="str">
            <v>*N*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199872108.3133333</v>
          </cell>
          <cell r="P2653">
            <v>10719000</v>
          </cell>
          <cell r="Q2653">
            <v>0</v>
          </cell>
          <cell r="R2653">
            <v>0</v>
          </cell>
          <cell r="S2653">
            <v>210591108.3133333</v>
          </cell>
        </row>
        <row r="2654">
          <cell r="A2654" t="str">
            <v>21115-2-4</v>
          </cell>
          <cell r="B2654" t="str">
            <v>Obras en la subestación con IUL 21115, para el nivel de tensión 2 y tipo de inversión IV</v>
          </cell>
          <cell r="D2654">
            <v>2</v>
          </cell>
          <cell r="E2654" t="str">
            <v>IV</v>
          </cell>
          <cell r="F2654">
            <v>2023</v>
          </cell>
          <cell r="H2654" t="str">
            <v>*N*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5855000</v>
          </cell>
          <cell r="P2654">
            <v>3452000</v>
          </cell>
          <cell r="Q2654">
            <v>0</v>
          </cell>
          <cell r="R2654">
            <v>0</v>
          </cell>
          <cell r="S2654">
            <v>9307000</v>
          </cell>
        </row>
        <row r="2655">
          <cell r="A2655" t="str">
            <v>21115-2-3</v>
          </cell>
          <cell r="B2655" t="str">
            <v>Obras en la subestación con IUL 21115, para el nivel de tensión 2 y tipo de inversión III</v>
          </cell>
          <cell r="D2655">
            <v>2</v>
          </cell>
          <cell r="E2655" t="str">
            <v>III</v>
          </cell>
          <cell r="F2655">
            <v>2023</v>
          </cell>
          <cell r="H2655" t="str">
            <v>*N*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221414100.55999994</v>
          </cell>
          <cell r="P2655">
            <v>19020000</v>
          </cell>
          <cell r="Q2655">
            <v>0</v>
          </cell>
          <cell r="R2655">
            <v>0</v>
          </cell>
          <cell r="S2655">
            <v>240434100.55999994</v>
          </cell>
        </row>
        <row r="2656">
          <cell r="A2656" t="str">
            <v>21117-3-4</v>
          </cell>
          <cell r="B2656" t="str">
            <v>Obras en la subestación con IUL 21117, para el nivel de tensión 3 y tipo de inversión IV</v>
          </cell>
          <cell r="D2656">
            <v>3</v>
          </cell>
          <cell r="E2656" t="str">
            <v>IV</v>
          </cell>
          <cell r="F2656">
            <v>2023</v>
          </cell>
          <cell r="H2656" t="str">
            <v>*N*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13426000</v>
          </cell>
          <cell r="P2656">
            <v>0</v>
          </cell>
          <cell r="Q2656">
            <v>0</v>
          </cell>
          <cell r="R2656">
            <v>0</v>
          </cell>
          <cell r="S2656">
            <v>13426000</v>
          </cell>
        </row>
        <row r="2657">
          <cell r="A2657" t="str">
            <v>21131-3-2</v>
          </cell>
          <cell r="B2657" t="str">
            <v>Obras en la subestación con IUL 21131, para el nivel de tensión 3 y tipo de inversión II</v>
          </cell>
          <cell r="D2657">
            <v>3</v>
          </cell>
          <cell r="E2657" t="str">
            <v>II</v>
          </cell>
          <cell r="F2657">
            <v>2023</v>
          </cell>
          <cell r="H2657" t="str">
            <v>*N*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3699000</v>
          </cell>
          <cell r="P2657">
            <v>0</v>
          </cell>
          <cell r="Q2657">
            <v>0</v>
          </cell>
          <cell r="R2657">
            <v>0</v>
          </cell>
          <cell r="S2657">
            <v>3699000</v>
          </cell>
        </row>
        <row r="2658">
          <cell r="A2658" t="str">
            <v>21135-2-2</v>
          </cell>
          <cell r="B2658" t="str">
            <v>Obras en la subestación con IUL 21135, para el nivel de tensión 2 y tipo de inversión II</v>
          </cell>
          <cell r="D2658">
            <v>2</v>
          </cell>
          <cell r="E2658" t="str">
            <v>II</v>
          </cell>
          <cell r="F2658">
            <v>2023</v>
          </cell>
          <cell r="H2658" t="str">
            <v>*N*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270000</v>
          </cell>
          <cell r="P2658">
            <v>0</v>
          </cell>
          <cell r="Q2658">
            <v>0</v>
          </cell>
          <cell r="R2658">
            <v>0</v>
          </cell>
          <cell r="S2658">
            <v>270000</v>
          </cell>
        </row>
        <row r="2659">
          <cell r="A2659" t="str">
            <v>21135-2-3</v>
          </cell>
          <cell r="B2659" t="str">
            <v>Obras en la subestación con IUL 21135, para el nivel de tensión 2 y tipo de inversión III</v>
          </cell>
          <cell r="D2659">
            <v>2</v>
          </cell>
          <cell r="E2659" t="str">
            <v>III</v>
          </cell>
          <cell r="F2659">
            <v>2023</v>
          </cell>
          <cell r="H2659" t="str">
            <v>*N*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4086000</v>
          </cell>
          <cell r="P2659">
            <v>0</v>
          </cell>
          <cell r="Q2659">
            <v>0</v>
          </cell>
          <cell r="R2659">
            <v>0</v>
          </cell>
          <cell r="S2659">
            <v>4086000</v>
          </cell>
        </row>
        <row r="2660">
          <cell r="A2660" t="str">
            <v>21136-2-2</v>
          </cell>
          <cell r="B2660" t="str">
            <v>Obras en la subestación con IUL 21136, para el nivel de tensión 2 y tipo de inversión II</v>
          </cell>
          <cell r="D2660">
            <v>2</v>
          </cell>
          <cell r="E2660" t="str">
            <v>II</v>
          </cell>
          <cell r="F2660">
            <v>2023</v>
          </cell>
          <cell r="H2660" t="str">
            <v>*N*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31463094.999999996</v>
          </cell>
          <cell r="P2660">
            <v>1200000</v>
          </cell>
          <cell r="Q2660">
            <v>0</v>
          </cell>
          <cell r="R2660">
            <v>0</v>
          </cell>
          <cell r="S2660">
            <v>32663094.999999996</v>
          </cell>
        </row>
        <row r="2661">
          <cell r="A2661" t="str">
            <v>21136-2-4</v>
          </cell>
          <cell r="B2661" t="str">
            <v>Obras en la subestación con IUL 21136, para el nivel de tensión 2 y tipo de inversión IV</v>
          </cell>
          <cell r="D2661">
            <v>2</v>
          </cell>
          <cell r="E2661" t="str">
            <v>IV</v>
          </cell>
          <cell r="F2661">
            <v>2023</v>
          </cell>
          <cell r="H2661" t="str">
            <v>*N*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540000</v>
          </cell>
          <cell r="P2661">
            <v>95772000</v>
          </cell>
          <cell r="Q2661">
            <v>0</v>
          </cell>
          <cell r="R2661">
            <v>0</v>
          </cell>
          <cell r="S2661">
            <v>96312000</v>
          </cell>
        </row>
        <row r="2662">
          <cell r="A2662" t="str">
            <v>21136-2-3</v>
          </cell>
          <cell r="B2662" t="str">
            <v>Obras en la subestación con IUL 21136, para el nivel de tensión 2 y tipo de inversión III</v>
          </cell>
          <cell r="D2662">
            <v>2</v>
          </cell>
          <cell r="E2662" t="str">
            <v>III</v>
          </cell>
          <cell r="F2662">
            <v>2023</v>
          </cell>
          <cell r="H2662" t="str">
            <v>*N*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7653653.9733333336</v>
          </cell>
          <cell r="P2662">
            <v>4576000</v>
          </cell>
          <cell r="Q2662">
            <v>0</v>
          </cell>
          <cell r="R2662">
            <v>0</v>
          </cell>
          <cell r="S2662">
            <v>12229653.973333333</v>
          </cell>
        </row>
        <row r="2663">
          <cell r="A2663" t="str">
            <v>21138-2-2</v>
          </cell>
          <cell r="B2663" t="str">
            <v>Obras en la subestación con IUL 21138, para el nivel de tensión 2 y tipo de inversión II</v>
          </cell>
          <cell r="D2663">
            <v>2</v>
          </cell>
          <cell r="E2663" t="str">
            <v>II</v>
          </cell>
          <cell r="F2663">
            <v>2023</v>
          </cell>
          <cell r="H2663" t="str">
            <v>*N*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4328632</v>
          </cell>
          <cell r="P2663">
            <v>3165000</v>
          </cell>
          <cell r="Q2663">
            <v>0</v>
          </cell>
          <cell r="R2663">
            <v>0</v>
          </cell>
          <cell r="S2663">
            <v>7493632</v>
          </cell>
        </row>
        <row r="2664">
          <cell r="A2664" t="str">
            <v>21138-2-3</v>
          </cell>
          <cell r="B2664" t="str">
            <v>Obras en la subestación con IUL 21138, para el nivel de tensión 2 y tipo de inversión III</v>
          </cell>
          <cell r="D2664">
            <v>2</v>
          </cell>
          <cell r="E2664" t="str">
            <v>III</v>
          </cell>
          <cell r="F2664">
            <v>2023</v>
          </cell>
          <cell r="H2664" t="str">
            <v>*N*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3778000</v>
          </cell>
          <cell r="P2664">
            <v>0</v>
          </cell>
          <cell r="Q2664">
            <v>0</v>
          </cell>
          <cell r="R2664">
            <v>0</v>
          </cell>
          <cell r="S2664">
            <v>3778000</v>
          </cell>
        </row>
        <row r="2665">
          <cell r="A2665" t="str">
            <v>21145-2-2</v>
          </cell>
          <cell r="B2665" t="str">
            <v>Obras en la subestación con IUL 21145, para el nivel de tensión 2 y tipo de inversión II</v>
          </cell>
          <cell r="D2665">
            <v>2</v>
          </cell>
          <cell r="E2665" t="str">
            <v>II</v>
          </cell>
          <cell r="F2665">
            <v>2023</v>
          </cell>
          <cell r="H2665" t="str">
            <v>*N*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7376916.5999999996</v>
          </cell>
          <cell r="P2665">
            <v>0</v>
          </cell>
          <cell r="Q2665">
            <v>0</v>
          </cell>
          <cell r="R2665">
            <v>0</v>
          </cell>
          <cell r="S2665">
            <v>7376916.5999999996</v>
          </cell>
        </row>
        <row r="2666">
          <cell r="A2666" t="str">
            <v>21151-2-2</v>
          </cell>
          <cell r="B2666" t="str">
            <v>Obras en la subestación con IUL 21151, para el nivel de tensión 2 y tipo de inversión II</v>
          </cell>
          <cell r="D2666">
            <v>2</v>
          </cell>
          <cell r="E2666" t="str">
            <v>II</v>
          </cell>
          <cell r="F2666">
            <v>2023</v>
          </cell>
          <cell r="H2666" t="str">
            <v>*N*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13590281.893333334</v>
          </cell>
          <cell r="P2666">
            <v>0</v>
          </cell>
          <cell r="Q2666">
            <v>0</v>
          </cell>
          <cell r="R2666">
            <v>0</v>
          </cell>
          <cell r="S2666">
            <v>13590281.893333334</v>
          </cell>
        </row>
        <row r="2667">
          <cell r="A2667" t="str">
            <v>21151-2-4</v>
          </cell>
          <cell r="B2667" t="str">
            <v>Obras en la subestación con IUL 21151, para el nivel de tensión 2 y tipo de inversión IV</v>
          </cell>
          <cell r="D2667">
            <v>2</v>
          </cell>
          <cell r="E2667" t="str">
            <v>IV</v>
          </cell>
          <cell r="F2667">
            <v>2023</v>
          </cell>
          <cell r="H2667" t="str">
            <v>*N*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270000</v>
          </cell>
          <cell r="P2667">
            <v>0</v>
          </cell>
          <cell r="Q2667">
            <v>0</v>
          </cell>
          <cell r="R2667">
            <v>0</v>
          </cell>
          <cell r="S2667">
            <v>270000</v>
          </cell>
        </row>
        <row r="2668">
          <cell r="A2668" t="str">
            <v>21152-2-3</v>
          </cell>
          <cell r="B2668" t="str">
            <v>Obras en la subestación con IUL 21152, para el nivel de tensión 2 y tipo de inversión III</v>
          </cell>
          <cell r="D2668">
            <v>2</v>
          </cell>
          <cell r="E2668" t="str">
            <v>III</v>
          </cell>
          <cell r="F2668">
            <v>2023</v>
          </cell>
          <cell r="H2668" t="str">
            <v>*N*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25734725.57333333</v>
          </cell>
          <cell r="P2668">
            <v>3069000</v>
          </cell>
          <cell r="Q2668">
            <v>0</v>
          </cell>
          <cell r="R2668">
            <v>0</v>
          </cell>
          <cell r="S2668">
            <v>28803725.57333333</v>
          </cell>
        </row>
        <row r="2669">
          <cell r="A2669" t="str">
            <v>21152-2-2</v>
          </cell>
          <cell r="B2669" t="str">
            <v>Obras en la subestación con IUL 21152, para el nivel de tensión 2 y tipo de inversión II</v>
          </cell>
          <cell r="D2669">
            <v>2</v>
          </cell>
          <cell r="E2669" t="str">
            <v>II</v>
          </cell>
          <cell r="F2669">
            <v>2023</v>
          </cell>
          <cell r="H2669" t="str">
            <v>*N*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166338490.83333337</v>
          </cell>
          <cell r="P2669">
            <v>5768000</v>
          </cell>
          <cell r="Q2669">
            <v>0</v>
          </cell>
          <cell r="R2669">
            <v>0</v>
          </cell>
          <cell r="S2669">
            <v>172106490.83333337</v>
          </cell>
        </row>
        <row r="2670">
          <cell r="A2670" t="str">
            <v>21153-2-2</v>
          </cell>
          <cell r="B2670" t="str">
            <v>Obras en la subestación con IUL 21153, para el nivel de tensión 2 y tipo de inversión II</v>
          </cell>
          <cell r="D2670">
            <v>2</v>
          </cell>
          <cell r="E2670" t="str">
            <v>II</v>
          </cell>
          <cell r="F2670">
            <v>2023</v>
          </cell>
          <cell r="H2670" t="str">
            <v>*N*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15461510.533333333</v>
          </cell>
          <cell r="P2670">
            <v>4092000</v>
          </cell>
          <cell r="Q2670">
            <v>0</v>
          </cell>
          <cell r="R2670">
            <v>0</v>
          </cell>
          <cell r="S2670">
            <v>19553510.533333331</v>
          </cell>
        </row>
        <row r="2671">
          <cell r="A2671" t="str">
            <v>21153-2-3</v>
          </cell>
          <cell r="B2671" t="str">
            <v>Obras en la subestación con IUL 21153, para el nivel de tensión 2 y tipo de inversión III</v>
          </cell>
          <cell r="D2671">
            <v>2</v>
          </cell>
          <cell r="E2671" t="str">
            <v>III</v>
          </cell>
          <cell r="F2671">
            <v>2023</v>
          </cell>
          <cell r="H2671" t="str">
            <v>*N*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31044205.013333332</v>
          </cell>
          <cell r="P2671">
            <v>0</v>
          </cell>
          <cell r="Q2671">
            <v>0</v>
          </cell>
          <cell r="R2671">
            <v>0</v>
          </cell>
          <cell r="S2671">
            <v>31044205.013333332</v>
          </cell>
        </row>
        <row r="2672">
          <cell r="A2672" t="str">
            <v>21154-2-2</v>
          </cell>
          <cell r="B2672" t="str">
            <v>Obras en la subestación con IUL 21154, para el nivel de tensión 2 y tipo de inversión II</v>
          </cell>
          <cell r="D2672">
            <v>2</v>
          </cell>
          <cell r="E2672" t="str">
            <v>II</v>
          </cell>
          <cell r="F2672">
            <v>2023</v>
          </cell>
          <cell r="H2672" t="str">
            <v>*N*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28763613.040000003</v>
          </cell>
          <cell r="P2672">
            <v>2400000</v>
          </cell>
          <cell r="Q2672">
            <v>0</v>
          </cell>
          <cell r="R2672">
            <v>0</v>
          </cell>
          <cell r="S2672">
            <v>31163613.040000003</v>
          </cell>
        </row>
        <row r="2673">
          <cell r="A2673" t="str">
            <v>21154-2-3</v>
          </cell>
          <cell r="B2673" t="str">
            <v>Obras en la subestación con IUL 21154, para el nivel de tensión 2 y tipo de inversión III</v>
          </cell>
          <cell r="D2673">
            <v>2</v>
          </cell>
          <cell r="E2673" t="str">
            <v>III</v>
          </cell>
          <cell r="F2673">
            <v>2023</v>
          </cell>
          <cell r="H2673" t="str">
            <v>*N*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7653000</v>
          </cell>
          <cell r="P2673">
            <v>5599000</v>
          </cell>
          <cell r="Q2673">
            <v>0</v>
          </cell>
          <cell r="R2673">
            <v>0</v>
          </cell>
          <cell r="S2673">
            <v>13252000</v>
          </cell>
        </row>
        <row r="2674">
          <cell r="A2674" t="str">
            <v>21155-2-2</v>
          </cell>
          <cell r="B2674" t="str">
            <v>Obras en la subestación con IUL 21155, para el nivel de tensión 2 y tipo de inversión II</v>
          </cell>
          <cell r="D2674">
            <v>2</v>
          </cell>
          <cell r="E2674" t="str">
            <v>II</v>
          </cell>
          <cell r="F2674">
            <v>2023</v>
          </cell>
          <cell r="H2674" t="str">
            <v>*N*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37375629.226666667</v>
          </cell>
          <cell r="P2674">
            <v>54418000</v>
          </cell>
          <cell r="Q2674">
            <v>0</v>
          </cell>
          <cell r="R2674">
            <v>0</v>
          </cell>
          <cell r="S2674">
            <v>91793629.226666659</v>
          </cell>
        </row>
        <row r="2675">
          <cell r="A2675" t="str">
            <v>21155-2-4</v>
          </cell>
          <cell r="B2675" t="str">
            <v>Obras en la subestación con IUL 21155, para el nivel de tensión 2 y tipo de inversión IV</v>
          </cell>
          <cell r="D2675">
            <v>2</v>
          </cell>
          <cell r="E2675" t="str">
            <v>IV</v>
          </cell>
          <cell r="F2675">
            <v>2023</v>
          </cell>
          <cell r="H2675" t="str">
            <v>*N*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6299000</v>
          </cell>
          <cell r="P2675">
            <v>48367000</v>
          </cell>
          <cell r="Q2675">
            <v>0</v>
          </cell>
          <cell r="R2675">
            <v>0</v>
          </cell>
          <cell r="S2675">
            <v>54666000</v>
          </cell>
        </row>
        <row r="2676">
          <cell r="A2676" t="str">
            <v>21155-2-3</v>
          </cell>
          <cell r="B2676" t="str">
            <v>Obras en la subestación con IUL 21155, para el nivel de tensión 2 y tipo de inversión III</v>
          </cell>
          <cell r="D2676">
            <v>2</v>
          </cell>
          <cell r="E2676" t="str">
            <v>III</v>
          </cell>
          <cell r="F2676">
            <v>2023</v>
          </cell>
          <cell r="H2676" t="str">
            <v>*N*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4541942.666666667</v>
          </cell>
          <cell r="P2676">
            <v>8668000</v>
          </cell>
          <cell r="Q2676">
            <v>0</v>
          </cell>
          <cell r="R2676">
            <v>0</v>
          </cell>
          <cell r="S2676">
            <v>13209942.666666668</v>
          </cell>
        </row>
        <row r="2677">
          <cell r="A2677" t="str">
            <v>21159-2-3</v>
          </cell>
          <cell r="B2677" t="str">
            <v>Obras en la subestación con IUL 21159, para el nivel de tensión 2 y tipo de inversión III</v>
          </cell>
          <cell r="D2677">
            <v>2</v>
          </cell>
          <cell r="E2677" t="str">
            <v>III</v>
          </cell>
          <cell r="F2677">
            <v>2023</v>
          </cell>
          <cell r="H2677" t="str">
            <v>*N*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1748207.3066666666</v>
          </cell>
          <cell r="P2677">
            <v>3069000</v>
          </cell>
          <cell r="Q2677">
            <v>0</v>
          </cell>
          <cell r="R2677">
            <v>0</v>
          </cell>
          <cell r="S2677">
            <v>4817207.3066666666</v>
          </cell>
        </row>
        <row r="2678">
          <cell r="A2678" t="str">
            <v>21159-2-2</v>
          </cell>
          <cell r="B2678" t="str">
            <v>Obras en la subestación con IUL 21159, para el nivel de tensión 2 y tipo de inversión II</v>
          </cell>
          <cell r="D2678">
            <v>2</v>
          </cell>
          <cell r="E2678" t="str">
            <v>II</v>
          </cell>
          <cell r="F2678">
            <v>2023</v>
          </cell>
          <cell r="H2678" t="str">
            <v>*N*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3778000</v>
          </cell>
          <cell r="P2678">
            <v>1023000</v>
          </cell>
          <cell r="Q2678">
            <v>0</v>
          </cell>
          <cell r="R2678">
            <v>0</v>
          </cell>
          <cell r="S2678">
            <v>4801000</v>
          </cell>
        </row>
        <row r="2679">
          <cell r="A2679" t="str">
            <v>21165-2-2</v>
          </cell>
          <cell r="B2679" t="str">
            <v>Obras en la subestación con IUL 21165, para el nivel de tensión 2 y tipo de inversión II</v>
          </cell>
          <cell r="D2679">
            <v>2</v>
          </cell>
          <cell r="E2679" t="str">
            <v>II</v>
          </cell>
          <cell r="F2679">
            <v>2023</v>
          </cell>
          <cell r="H2679" t="str">
            <v>*N*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504683119.73333323</v>
          </cell>
          <cell r="P2679">
            <v>10781000</v>
          </cell>
          <cell r="Q2679">
            <v>0</v>
          </cell>
          <cell r="R2679">
            <v>0</v>
          </cell>
          <cell r="S2679">
            <v>515464119.73333323</v>
          </cell>
        </row>
        <row r="2680">
          <cell r="A2680" t="str">
            <v>21165-2-4</v>
          </cell>
          <cell r="B2680" t="str">
            <v>Obras en la subestación con IUL 21165, para el nivel de tensión 2 y tipo de inversión IV</v>
          </cell>
          <cell r="D2680">
            <v>2</v>
          </cell>
          <cell r="E2680" t="str">
            <v>IV</v>
          </cell>
          <cell r="F2680">
            <v>2023</v>
          </cell>
          <cell r="H2680" t="str">
            <v>*N*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8100000</v>
          </cell>
          <cell r="P2680">
            <v>3136000</v>
          </cell>
          <cell r="Q2680">
            <v>0</v>
          </cell>
          <cell r="R2680">
            <v>0</v>
          </cell>
          <cell r="S2680">
            <v>11236000</v>
          </cell>
        </row>
        <row r="2681">
          <cell r="A2681" t="str">
            <v>21165-2-3</v>
          </cell>
          <cell r="B2681" t="str">
            <v>Obras en la subestación con IUL 21165, para el nivel de tensión 2 y tipo de inversión III</v>
          </cell>
          <cell r="D2681">
            <v>2</v>
          </cell>
          <cell r="E2681" t="str">
            <v>III</v>
          </cell>
          <cell r="F2681">
            <v>2023</v>
          </cell>
          <cell r="H2681" t="str">
            <v>*N*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48713032</v>
          </cell>
          <cell r="P2681">
            <v>10230000</v>
          </cell>
          <cell r="Q2681">
            <v>0</v>
          </cell>
          <cell r="R2681">
            <v>0</v>
          </cell>
          <cell r="S2681">
            <v>58943032</v>
          </cell>
        </row>
        <row r="2682">
          <cell r="A2682" t="str">
            <v>21174-2-3</v>
          </cell>
          <cell r="B2682" t="str">
            <v>Obras en la subestación con IUL 21174, para el nivel de tensión 2 y tipo de inversión III</v>
          </cell>
          <cell r="D2682">
            <v>2</v>
          </cell>
          <cell r="E2682" t="str">
            <v>III</v>
          </cell>
          <cell r="F2682">
            <v>2023</v>
          </cell>
          <cell r="H2682" t="str">
            <v>*N*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1331118246.8799999</v>
          </cell>
          <cell r="P2682">
            <v>10921000</v>
          </cell>
          <cell r="Q2682">
            <v>0</v>
          </cell>
          <cell r="R2682">
            <v>0</v>
          </cell>
          <cell r="S2682">
            <v>1342039246.8799999</v>
          </cell>
        </row>
        <row r="2683">
          <cell r="A2683" t="str">
            <v>21174-2-2</v>
          </cell>
          <cell r="B2683" t="str">
            <v>Obras en la subestación con IUL 21174, para el nivel de tensión 2 y tipo de inversión II</v>
          </cell>
          <cell r="D2683">
            <v>2</v>
          </cell>
          <cell r="E2683" t="str">
            <v>II</v>
          </cell>
          <cell r="F2683">
            <v>2023</v>
          </cell>
          <cell r="H2683" t="str">
            <v>*N*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694477198.05333328</v>
          </cell>
          <cell r="P2683">
            <v>42788000</v>
          </cell>
          <cell r="Q2683">
            <v>0</v>
          </cell>
          <cell r="R2683">
            <v>0</v>
          </cell>
          <cell r="S2683">
            <v>737265198.05333328</v>
          </cell>
        </row>
        <row r="2684">
          <cell r="A2684" t="str">
            <v>21174-2-4</v>
          </cell>
          <cell r="B2684" t="str">
            <v>Obras en la subestación con IUL 21174, para el nivel de tensión 2 y tipo de inversión IV</v>
          </cell>
          <cell r="D2684">
            <v>2</v>
          </cell>
          <cell r="E2684" t="str">
            <v>IV</v>
          </cell>
          <cell r="F2684">
            <v>2023</v>
          </cell>
          <cell r="H2684" t="str">
            <v>*N*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27109995.093333334</v>
          </cell>
          <cell r="P2684">
            <v>143505000</v>
          </cell>
          <cell r="Q2684">
            <v>0</v>
          </cell>
          <cell r="R2684">
            <v>0</v>
          </cell>
          <cell r="S2684">
            <v>170614995.09333333</v>
          </cell>
        </row>
        <row r="2685">
          <cell r="A2685" t="str">
            <v>21175-2-2</v>
          </cell>
          <cell r="B2685" t="str">
            <v>Obras en la subestación con IUL 21175, para el nivel de tensión 2 y tipo de inversión II</v>
          </cell>
          <cell r="D2685">
            <v>2</v>
          </cell>
          <cell r="E2685" t="str">
            <v>II</v>
          </cell>
          <cell r="F2685">
            <v>2023</v>
          </cell>
          <cell r="H2685" t="str">
            <v>*N*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18948605.333333336</v>
          </cell>
          <cell r="P2685">
            <v>2166000</v>
          </cell>
          <cell r="Q2685">
            <v>0</v>
          </cell>
          <cell r="R2685">
            <v>0</v>
          </cell>
          <cell r="S2685">
            <v>21114605.333333336</v>
          </cell>
        </row>
        <row r="2686">
          <cell r="A2686" t="str">
            <v>21175-2-4</v>
          </cell>
          <cell r="B2686" t="str">
            <v>Obras en la subestación con IUL 21175, para el nivel de tensión 2 y tipo de inversión IV</v>
          </cell>
          <cell r="D2686">
            <v>2</v>
          </cell>
          <cell r="E2686" t="str">
            <v>IV</v>
          </cell>
          <cell r="F2686">
            <v>2023</v>
          </cell>
          <cell r="H2686" t="str">
            <v>*N*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270000</v>
          </cell>
          <cell r="P2686">
            <v>0</v>
          </cell>
          <cell r="Q2686">
            <v>0</v>
          </cell>
          <cell r="R2686">
            <v>0</v>
          </cell>
          <cell r="S2686">
            <v>270000</v>
          </cell>
        </row>
        <row r="2687">
          <cell r="A2687" t="str">
            <v>21175-2-3</v>
          </cell>
          <cell r="B2687" t="str">
            <v>Obras en la subestación con IUL 21175, para el nivel de tensión 2 y tipo de inversión III</v>
          </cell>
          <cell r="D2687">
            <v>2</v>
          </cell>
          <cell r="E2687" t="str">
            <v>III</v>
          </cell>
          <cell r="F2687">
            <v>2023</v>
          </cell>
          <cell r="H2687" t="str">
            <v>*N*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904539.28</v>
          </cell>
          <cell r="P2687">
            <v>10230000</v>
          </cell>
          <cell r="Q2687">
            <v>0</v>
          </cell>
          <cell r="R2687">
            <v>0</v>
          </cell>
          <cell r="S2687">
            <v>11134539.279999999</v>
          </cell>
        </row>
        <row r="2688">
          <cell r="A2688" t="str">
            <v>21176-2-2</v>
          </cell>
          <cell r="B2688" t="str">
            <v>Obras en la subestación con IUL 21176, para el nivel de tensión 2 y tipo de inversión II</v>
          </cell>
          <cell r="D2688">
            <v>2</v>
          </cell>
          <cell r="E2688" t="str">
            <v>II</v>
          </cell>
          <cell r="F2688">
            <v>2023</v>
          </cell>
          <cell r="H2688" t="str">
            <v>*N*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10525000</v>
          </cell>
          <cell r="P2688">
            <v>1200000</v>
          </cell>
          <cell r="Q2688">
            <v>0</v>
          </cell>
          <cell r="R2688">
            <v>0</v>
          </cell>
          <cell r="S2688">
            <v>11725000</v>
          </cell>
        </row>
        <row r="2689">
          <cell r="A2689" t="str">
            <v>21176-2-4</v>
          </cell>
          <cell r="B2689" t="str">
            <v>Obras en la subestación con IUL 21176, para el nivel de tensión 2 y tipo de inversión IV</v>
          </cell>
          <cell r="D2689">
            <v>2</v>
          </cell>
          <cell r="E2689" t="str">
            <v>IV</v>
          </cell>
          <cell r="F2689">
            <v>2023</v>
          </cell>
          <cell r="H2689" t="str">
            <v>*N*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270000</v>
          </cell>
          <cell r="P2689">
            <v>0</v>
          </cell>
          <cell r="Q2689">
            <v>0</v>
          </cell>
          <cell r="R2689">
            <v>0</v>
          </cell>
          <cell r="S2689">
            <v>270000</v>
          </cell>
        </row>
        <row r="2690">
          <cell r="A2690" t="str">
            <v>21178-2-2</v>
          </cell>
          <cell r="B2690" t="str">
            <v>Obras en la subestación con IUL 21178, para el nivel de tensión 2 y tipo de inversión II</v>
          </cell>
          <cell r="D2690">
            <v>2</v>
          </cell>
          <cell r="E2690" t="str">
            <v>II</v>
          </cell>
          <cell r="F2690">
            <v>2023</v>
          </cell>
          <cell r="H2690" t="str">
            <v>*N*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302018488.99999988</v>
          </cell>
          <cell r="P2690">
            <v>5310000</v>
          </cell>
          <cell r="Q2690">
            <v>0</v>
          </cell>
          <cell r="R2690">
            <v>0</v>
          </cell>
          <cell r="S2690">
            <v>307328488.99999988</v>
          </cell>
        </row>
        <row r="2691">
          <cell r="A2691" t="str">
            <v>21178-2-3</v>
          </cell>
          <cell r="B2691" t="str">
            <v>Obras en la subestación con IUL 21178, para el nivel de tensión 2 y tipo de inversión III</v>
          </cell>
          <cell r="D2691">
            <v>2</v>
          </cell>
          <cell r="E2691" t="str">
            <v>III</v>
          </cell>
          <cell r="F2691">
            <v>2023</v>
          </cell>
          <cell r="H2691" t="str">
            <v>*N*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193287869.24666667</v>
          </cell>
          <cell r="P2691">
            <v>7480000</v>
          </cell>
          <cell r="Q2691">
            <v>0</v>
          </cell>
          <cell r="R2691">
            <v>0</v>
          </cell>
          <cell r="S2691">
            <v>200767869.24666667</v>
          </cell>
        </row>
        <row r="2692">
          <cell r="A2692" t="str">
            <v>21178-2-4</v>
          </cell>
          <cell r="B2692" t="str">
            <v>Obras en la subestación con IUL 21178, para el nivel de tensión 2 y tipo de inversión IV</v>
          </cell>
          <cell r="D2692">
            <v>2</v>
          </cell>
          <cell r="E2692" t="str">
            <v>IV</v>
          </cell>
          <cell r="F2692">
            <v>2023</v>
          </cell>
          <cell r="H2692" t="str">
            <v>*N*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6029000</v>
          </cell>
          <cell r="P2692">
            <v>68355000</v>
          </cell>
          <cell r="Q2692">
            <v>0</v>
          </cell>
          <cell r="R2692">
            <v>0</v>
          </cell>
          <cell r="S2692">
            <v>74384000</v>
          </cell>
        </row>
        <row r="2693">
          <cell r="A2693" t="str">
            <v>21179-2-2</v>
          </cell>
          <cell r="B2693" t="str">
            <v>Obras en la subestación con IUL 21179, para el nivel de tensión 2 y tipo de inversión II</v>
          </cell>
          <cell r="D2693">
            <v>2</v>
          </cell>
          <cell r="E2693" t="str">
            <v>II</v>
          </cell>
          <cell r="F2693">
            <v>2023</v>
          </cell>
          <cell r="H2693" t="str">
            <v>*N*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5493505.9199999999</v>
          </cell>
          <cell r="P2693">
            <v>962000</v>
          </cell>
          <cell r="Q2693">
            <v>0</v>
          </cell>
          <cell r="R2693">
            <v>0</v>
          </cell>
          <cell r="S2693">
            <v>6455505.9199999999</v>
          </cell>
        </row>
        <row r="2694">
          <cell r="A2694" t="str">
            <v>21179-2-4</v>
          </cell>
          <cell r="B2694" t="str">
            <v>Obras en la subestación con IUL 21179, para el nivel de tensión 2 y tipo de inversión IV</v>
          </cell>
          <cell r="D2694">
            <v>2</v>
          </cell>
          <cell r="E2694" t="str">
            <v>IV</v>
          </cell>
          <cell r="F2694">
            <v>2023</v>
          </cell>
          <cell r="H2694" t="str">
            <v>*N*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270000</v>
          </cell>
          <cell r="P2694">
            <v>1965000</v>
          </cell>
          <cell r="Q2694">
            <v>0</v>
          </cell>
          <cell r="R2694">
            <v>0</v>
          </cell>
          <cell r="S2694">
            <v>2235000</v>
          </cell>
        </row>
        <row r="2695">
          <cell r="A2695" t="str">
            <v>21179-2-3</v>
          </cell>
          <cell r="B2695" t="str">
            <v>Obras en la subestación con IUL 21179, para el nivel de tensión 2 y tipo de inversión III</v>
          </cell>
          <cell r="D2695">
            <v>2</v>
          </cell>
          <cell r="E2695" t="str">
            <v>III</v>
          </cell>
          <cell r="F2695">
            <v>2023</v>
          </cell>
          <cell r="H2695" t="str">
            <v>*N*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9557995.5066666659</v>
          </cell>
          <cell r="P2695">
            <v>2046000</v>
          </cell>
          <cell r="Q2695">
            <v>0</v>
          </cell>
          <cell r="R2695">
            <v>0</v>
          </cell>
          <cell r="S2695">
            <v>11603995.506666666</v>
          </cell>
        </row>
        <row r="2696">
          <cell r="A2696" t="str">
            <v>21180-2-2</v>
          </cell>
          <cell r="B2696" t="str">
            <v>Obras en la subestación con IUL 21180, para el nivel de tensión 2 y tipo de inversión II</v>
          </cell>
          <cell r="D2696">
            <v>2</v>
          </cell>
          <cell r="E2696" t="str">
            <v>II</v>
          </cell>
          <cell r="F2696">
            <v>2023</v>
          </cell>
          <cell r="H2696" t="str">
            <v>*N*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2725340.2</v>
          </cell>
          <cell r="P2696">
            <v>0</v>
          </cell>
          <cell r="Q2696">
            <v>0</v>
          </cell>
          <cell r="R2696">
            <v>0</v>
          </cell>
          <cell r="S2696">
            <v>2725340.2</v>
          </cell>
        </row>
        <row r="2697">
          <cell r="A2697" t="str">
            <v>21180-2-4</v>
          </cell>
          <cell r="B2697" t="str">
            <v>Obras en la subestación con IUL 21180, para el nivel de tensión 2 y tipo de inversión IV</v>
          </cell>
          <cell r="D2697">
            <v>2</v>
          </cell>
          <cell r="E2697" t="str">
            <v>IV</v>
          </cell>
          <cell r="F2697">
            <v>2023</v>
          </cell>
          <cell r="H2697" t="str">
            <v>*N*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270000</v>
          </cell>
          <cell r="P2697">
            <v>0</v>
          </cell>
          <cell r="Q2697">
            <v>0</v>
          </cell>
          <cell r="R2697">
            <v>0</v>
          </cell>
          <cell r="S2697">
            <v>270000</v>
          </cell>
        </row>
        <row r="2698">
          <cell r="A2698" t="str">
            <v>21186-2-2</v>
          </cell>
          <cell r="B2698" t="str">
            <v>Obras en la subestación con IUL 21186, para el nivel de tensión 2 y tipo de inversión II</v>
          </cell>
          <cell r="D2698">
            <v>2</v>
          </cell>
          <cell r="E2698" t="str">
            <v>II</v>
          </cell>
          <cell r="F2698">
            <v>2023</v>
          </cell>
          <cell r="H2698" t="str">
            <v>*N*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42989111.039999992</v>
          </cell>
          <cell r="P2698">
            <v>0</v>
          </cell>
          <cell r="Q2698">
            <v>0</v>
          </cell>
          <cell r="R2698">
            <v>0</v>
          </cell>
          <cell r="S2698">
            <v>42989111.039999992</v>
          </cell>
        </row>
        <row r="2699">
          <cell r="A2699" t="str">
            <v>21186-2-3</v>
          </cell>
          <cell r="B2699" t="str">
            <v>Obras en la subestación con IUL 21186, para el nivel de tensión 2 y tipo de inversión III</v>
          </cell>
          <cell r="D2699">
            <v>2</v>
          </cell>
          <cell r="E2699" t="str">
            <v>III</v>
          </cell>
          <cell r="F2699">
            <v>2023</v>
          </cell>
          <cell r="H2699" t="str">
            <v>*N*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6502488.5466666669</v>
          </cell>
          <cell r="P2699">
            <v>10230000</v>
          </cell>
          <cell r="Q2699">
            <v>0</v>
          </cell>
          <cell r="R2699">
            <v>0</v>
          </cell>
          <cell r="S2699">
            <v>16732488.546666667</v>
          </cell>
        </row>
        <row r="2700">
          <cell r="A2700" t="str">
            <v>21189-2-3</v>
          </cell>
          <cell r="B2700" t="str">
            <v>Obras en la subestación con IUL 21189, para el nivel de tensión 2 y tipo de inversión III</v>
          </cell>
          <cell r="D2700">
            <v>2</v>
          </cell>
          <cell r="E2700" t="str">
            <v>III</v>
          </cell>
          <cell r="F2700">
            <v>2023</v>
          </cell>
          <cell r="H2700" t="str">
            <v>*N*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71850183.539999977</v>
          </cell>
          <cell r="P2700">
            <v>11300000</v>
          </cell>
          <cell r="Q2700">
            <v>0</v>
          </cell>
          <cell r="R2700">
            <v>0</v>
          </cell>
          <cell r="S2700">
            <v>83150183.539999977</v>
          </cell>
        </row>
        <row r="2701">
          <cell r="A2701" t="str">
            <v>21189-2-2</v>
          </cell>
          <cell r="B2701" t="str">
            <v>Obras en la subestación con IUL 21189, para el nivel de tensión 2 y tipo de inversión II</v>
          </cell>
          <cell r="D2701">
            <v>2</v>
          </cell>
          <cell r="E2701" t="str">
            <v>II</v>
          </cell>
          <cell r="F2701">
            <v>2023</v>
          </cell>
          <cell r="H2701" t="str">
            <v>*N*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52094501.813333333</v>
          </cell>
          <cell r="P2701">
            <v>2650000</v>
          </cell>
          <cell r="Q2701">
            <v>0</v>
          </cell>
          <cell r="R2701">
            <v>0</v>
          </cell>
          <cell r="S2701">
            <v>54744501.813333333</v>
          </cell>
        </row>
        <row r="2702">
          <cell r="A2702" t="str">
            <v>21189-2-4</v>
          </cell>
          <cell r="B2702" t="str">
            <v>Obras en la subestación con IUL 21189, para el nivel de tensión 2 y tipo de inversión IV</v>
          </cell>
          <cell r="D2702">
            <v>2</v>
          </cell>
          <cell r="E2702" t="str">
            <v>IV</v>
          </cell>
          <cell r="F2702">
            <v>2023</v>
          </cell>
          <cell r="H2702" t="str">
            <v>*N*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8919569.1333333328</v>
          </cell>
          <cell r="P2702">
            <v>1446000</v>
          </cell>
          <cell r="Q2702">
            <v>0</v>
          </cell>
          <cell r="R2702">
            <v>0</v>
          </cell>
          <cell r="S2702">
            <v>10365569.133333333</v>
          </cell>
        </row>
        <row r="2703">
          <cell r="A2703" t="str">
            <v>21204-2-2</v>
          </cell>
          <cell r="B2703" t="str">
            <v>Obras en la subestación con IUL 21204, para el nivel de tensión 2 y tipo de inversión II</v>
          </cell>
          <cell r="D2703">
            <v>2</v>
          </cell>
          <cell r="E2703" t="str">
            <v>II</v>
          </cell>
          <cell r="F2703">
            <v>2023</v>
          </cell>
          <cell r="H2703" t="str">
            <v>*N*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1999242.6666666665</v>
          </cell>
          <cell r="P2703">
            <v>962000</v>
          </cell>
          <cell r="Q2703">
            <v>0</v>
          </cell>
          <cell r="R2703">
            <v>0</v>
          </cell>
          <cell r="S2703">
            <v>2961242.6666666665</v>
          </cell>
        </row>
        <row r="2704">
          <cell r="A2704" t="str">
            <v>21208-2-2</v>
          </cell>
          <cell r="B2704" t="str">
            <v>Obras en la subestación con IUL 21208, para el nivel de tensión 2 y tipo de inversión II</v>
          </cell>
          <cell r="D2704">
            <v>2</v>
          </cell>
          <cell r="E2704" t="str">
            <v>II</v>
          </cell>
          <cell r="F2704">
            <v>2023</v>
          </cell>
          <cell r="H2704" t="str">
            <v>*N*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47527758.666666664</v>
          </cell>
          <cell r="P2704">
            <v>1684000</v>
          </cell>
          <cell r="Q2704">
            <v>0</v>
          </cell>
          <cell r="R2704">
            <v>0</v>
          </cell>
          <cell r="S2704">
            <v>49211758.666666664</v>
          </cell>
        </row>
        <row r="2705">
          <cell r="A2705" t="str">
            <v>21208-2-4</v>
          </cell>
          <cell r="B2705" t="str">
            <v>Obras en la subestación con IUL 21208, para el nivel de tensión 2 y tipo de inversión IV</v>
          </cell>
          <cell r="D2705">
            <v>2</v>
          </cell>
          <cell r="E2705" t="str">
            <v>IV</v>
          </cell>
          <cell r="F2705">
            <v>2023</v>
          </cell>
          <cell r="H2705" t="str">
            <v>*N*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16082289.333333334</v>
          </cell>
          <cell r="P2705">
            <v>966000</v>
          </cell>
          <cell r="Q2705">
            <v>0</v>
          </cell>
          <cell r="R2705">
            <v>0</v>
          </cell>
          <cell r="S2705">
            <v>17048289.333333336</v>
          </cell>
        </row>
        <row r="2706">
          <cell r="A2706" t="str">
            <v>21208-2-3</v>
          </cell>
          <cell r="B2706" t="str">
            <v>Obras en la subestación con IUL 21208, para el nivel de tensión 2 y tipo de inversión III</v>
          </cell>
          <cell r="D2706">
            <v>2</v>
          </cell>
          <cell r="E2706" t="str">
            <v>III</v>
          </cell>
          <cell r="F2706">
            <v>2023</v>
          </cell>
          <cell r="H2706" t="str">
            <v>*N*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11344000</v>
          </cell>
          <cell r="P2706">
            <v>18414000</v>
          </cell>
          <cell r="Q2706">
            <v>0</v>
          </cell>
          <cell r="R2706">
            <v>0</v>
          </cell>
          <cell r="S2706">
            <v>29758000</v>
          </cell>
        </row>
        <row r="2707">
          <cell r="A2707" t="str">
            <v>21209-2-2</v>
          </cell>
          <cell r="B2707" t="str">
            <v>Obras en la subestación con IUL 21209, para el nivel de tensión 2 y tipo de inversión II</v>
          </cell>
          <cell r="D2707">
            <v>2</v>
          </cell>
          <cell r="E2707" t="str">
            <v>II</v>
          </cell>
          <cell r="F2707">
            <v>2023</v>
          </cell>
          <cell r="H2707" t="str">
            <v>*N*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272053496.63333333</v>
          </cell>
          <cell r="P2707">
            <v>101281000</v>
          </cell>
          <cell r="Q2707">
            <v>0</v>
          </cell>
          <cell r="R2707">
            <v>0</v>
          </cell>
          <cell r="S2707">
            <v>373334496.63333333</v>
          </cell>
        </row>
        <row r="2708">
          <cell r="A2708" t="str">
            <v>21209-2-4</v>
          </cell>
          <cell r="B2708" t="str">
            <v>Obras en la subestación con IUL 21209, para el nivel de tensión 2 y tipo de inversión IV</v>
          </cell>
          <cell r="D2708">
            <v>2</v>
          </cell>
          <cell r="E2708" t="str">
            <v>IV</v>
          </cell>
          <cell r="F2708">
            <v>2023</v>
          </cell>
          <cell r="H2708" t="str">
            <v>*N*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10349000</v>
          </cell>
          <cell r="P2708">
            <v>92285000</v>
          </cell>
          <cell r="Q2708">
            <v>0</v>
          </cell>
          <cell r="R2708">
            <v>0</v>
          </cell>
          <cell r="S2708">
            <v>102634000</v>
          </cell>
        </row>
        <row r="2709">
          <cell r="A2709" t="str">
            <v>21209-2-3</v>
          </cell>
          <cell r="B2709" t="str">
            <v>Obras en la subestación con IUL 21209, para el nivel de tensión 2 y tipo de inversión III</v>
          </cell>
          <cell r="D2709">
            <v>2</v>
          </cell>
          <cell r="E2709" t="str">
            <v>III</v>
          </cell>
          <cell r="F2709">
            <v>2023</v>
          </cell>
          <cell r="H2709" t="str">
            <v>*N*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247816523.19333327</v>
          </cell>
          <cell r="P2709">
            <v>37631000</v>
          </cell>
          <cell r="Q2709">
            <v>0</v>
          </cell>
          <cell r="R2709">
            <v>0</v>
          </cell>
          <cell r="S2709">
            <v>285447523.19333327</v>
          </cell>
        </row>
        <row r="2710">
          <cell r="A2710" t="str">
            <v>21210-2-2</v>
          </cell>
          <cell r="B2710" t="str">
            <v>Obras en la subestación con IUL 21210, para el nivel de tensión 2 y tipo de inversión II</v>
          </cell>
          <cell r="D2710">
            <v>2</v>
          </cell>
          <cell r="E2710" t="str">
            <v>II</v>
          </cell>
          <cell r="F2710">
            <v>2023</v>
          </cell>
          <cell r="H2710" t="str">
            <v>*N*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206285837.58666664</v>
          </cell>
          <cell r="P2710">
            <v>2900000</v>
          </cell>
          <cell r="Q2710">
            <v>0</v>
          </cell>
          <cell r="R2710">
            <v>0</v>
          </cell>
          <cell r="S2710">
            <v>209185837.58666664</v>
          </cell>
        </row>
        <row r="2711">
          <cell r="A2711" t="str">
            <v>21210-2-4</v>
          </cell>
          <cell r="B2711" t="str">
            <v>Obras en la subestación con IUL 21210, para el nivel de tensión 2 y tipo de inversión IV</v>
          </cell>
          <cell r="D2711">
            <v>2</v>
          </cell>
          <cell r="E2711" t="str">
            <v>IV</v>
          </cell>
          <cell r="F2711">
            <v>2023</v>
          </cell>
          <cell r="H2711" t="str">
            <v>*N*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4050000</v>
          </cell>
          <cell r="P2711">
            <v>1200000</v>
          </cell>
          <cell r="Q2711">
            <v>0</v>
          </cell>
          <cell r="R2711">
            <v>0</v>
          </cell>
          <cell r="S2711">
            <v>5250000</v>
          </cell>
        </row>
        <row r="2712">
          <cell r="A2712" t="str">
            <v>21210-2-3</v>
          </cell>
          <cell r="B2712" t="str">
            <v>Obras en la subestación con IUL 21210, para el nivel de tensión 2 y tipo de inversión III</v>
          </cell>
          <cell r="D2712">
            <v>2</v>
          </cell>
          <cell r="E2712" t="str">
            <v>III</v>
          </cell>
          <cell r="F2712">
            <v>2023</v>
          </cell>
          <cell r="H2712" t="str">
            <v>*N*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98196000</v>
          </cell>
          <cell r="P2712">
            <v>9207000</v>
          </cell>
          <cell r="Q2712">
            <v>0</v>
          </cell>
          <cell r="R2712">
            <v>0</v>
          </cell>
          <cell r="S2712">
            <v>107403000</v>
          </cell>
        </row>
        <row r="2713">
          <cell r="A2713" t="str">
            <v>21211-2-2</v>
          </cell>
          <cell r="B2713" t="str">
            <v>Obras en la subestación con IUL 21211, para el nivel de tensión 2 y tipo de inversión II</v>
          </cell>
          <cell r="D2713">
            <v>2</v>
          </cell>
          <cell r="E2713" t="str">
            <v>II</v>
          </cell>
          <cell r="F2713">
            <v>2023</v>
          </cell>
          <cell r="H2713" t="str">
            <v>*N*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288490220.65333337</v>
          </cell>
          <cell r="P2713">
            <v>3866000</v>
          </cell>
          <cell r="Q2713">
            <v>0</v>
          </cell>
          <cell r="R2713">
            <v>0</v>
          </cell>
          <cell r="S2713">
            <v>292356220.65333337</v>
          </cell>
        </row>
        <row r="2714">
          <cell r="A2714" t="str">
            <v>21211-2-3</v>
          </cell>
          <cell r="B2714" t="str">
            <v>Obras en la subestación con IUL 21211, para el nivel de tensión 2 y tipo de inversión III</v>
          </cell>
          <cell r="D2714">
            <v>2</v>
          </cell>
          <cell r="E2714" t="str">
            <v>III</v>
          </cell>
          <cell r="F2714">
            <v>2023</v>
          </cell>
          <cell r="H2714" t="str">
            <v>*N*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112341141.43333334</v>
          </cell>
          <cell r="P2714">
            <v>26598000</v>
          </cell>
          <cell r="Q2714">
            <v>0</v>
          </cell>
          <cell r="R2714">
            <v>0</v>
          </cell>
          <cell r="S2714">
            <v>138939141.43333334</v>
          </cell>
        </row>
        <row r="2715">
          <cell r="A2715" t="str">
            <v>21211-2-4</v>
          </cell>
          <cell r="B2715" t="str">
            <v>Obras en la subestación con IUL 21211, para el nivel de tensión 2 y tipo de inversión IV</v>
          </cell>
          <cell r="D2715">
            <v>2</v>
          </cell>
          <cell r="E2715" t="str">
            <v>IV</v>
          </cell>
          <cell r="F2715">
            <v>2023</v>
          </cell>
          <cell r="H2715" t="str">
            <v>*N*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21124338.666666668</v>
          </cell>
          <cell r="P2715">
            <v>1200000</v>
          </cell>
          <cell r="Q2715">
            <v>0</v>
          </cell>
          <cell r="R2715">
            <v>0</v>
          </cell>
          <cell r="S2715">
            <v>22324338.666666668</v>
          </cell>
        </row>
        <row r="2716">
          <cell r="A2716" t="str">
            <v>21217-3-3</v>
          </cell>
          <cell r="B2716" t="str">
            <v>Obras en la subestación con IUL 21217, para el nivel de tensión 3 y tipo de inversión III</v>
          </cell>
          <cell r="D2716">
            <v>3</v>
          </cell>
          <cell r="E2716" t="str">
            <v>III</v>
          </cell>
          <cell r="F2716">
            <v>2023</v>
          </cell>
          <cell r="H2716" t="str">
            <v>*N*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376000</v>
          </cell>
          <cell r="P2716">
            <v>0</v>
          </cell>
          <cell r="Q2716">
            <v>0</v>
          </cell>
          <cell r="R2716">
            <v>0</v>
          </cell>
          <cell r="S2716">
            <v>376000</v>
          </cell>
        </row>
        <row r="2717">
          <cell r="A2717" t="str">
            <v>21217-3-2</v>
          </cell>
          <cell r="B2717" t="str">
            <v>Obras en la subestación con IUL 21217, para el nivel de tensión 3 y tipo de inversión II</v>
          </cell>
          <cell r="D2717">
            <v>3</v>
          </cell>
          <cell r="E2717" t="str">
            <v>II</v>
          </cell>
          <cell r="F2717">
            <v>2023</v>
          </cell>
          <cell r="H2717" t="str">
            <v>*N*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54728791.466666669</v>
          </cell>
          <cell r="P2717">
            <v>0</v>
          </cell>
          <cell r="Q2717">
            <v>0</v>
          </cell>
          <cell r="R2717">
            <v>0</v>
          </cell>
          <cell r="S2717">
            <v>54728791.466666669</v>
          </cell>
        </row>
        <row r="2718">
          <cell r="A2718" t="str">
            <v>21217-3-4</v>
          </cell>
          <cell r="B2718" t="str">
            <v>Obras en la subestación con IUL 21217, para el nivel de tensión 3 y tipo de inversión IV</v>
          </cell>
          <cell r="D2718">
            <v>3</v>
          </cell>
          <cell r="E2718" t="str">
            <v>IV</v>
          </cell>
          <cell r="F2718">
            <v>2023</v>
          </cell>
          <cell r="H2718" t="str">
            <v>*N*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1400479.9999999998</v>
          </cell>
          <cell r="P2718">
            <v>9219000</v>
          </cell>
          <cell r="Q2718">
            <v>0</v>
          </cell>
          <cell r="R2718">
            <v>0</v>
          </cell>
          <cell r="S2718">
            <v>10619480</v>
          </cell>
        </row>
        <row r="2719">
          <cell r="A2719" t="str">
            <v>21223-3-2</v>
          </cell>
          <cell r="B2719" t="str">
            <v>Obras en la subestación con IUL 21223, para el nivel de tensión 3 y tipo de inversión II</v>
          </cell>
          <cell r="D2719">
            <v>3</v>
          </cell>
          <cell r="E2719" t="str">
            <v>II</v>
          </cell>
          <cell r="F2719">
            <v>2023</v>
          </cell>
          <cell r="H2719" t="str">
            <v>*N*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750403406.47999978</v>
          </cell>
          <cell r="P2719">
            <v>0</v>
          </cell>
          <cell r="Q2719">
            <v>0</v>
          </cell>
          <cell r="R2719">
            <v>0</v>
          </cell>
          <cell r="S2719">
            <v>750403406.47999978</v>
          </cell>
        </row>
        <row r="2720">
          <cell r="A2720" t="str">
            <v>21224-3-2</v>
          </cell>
          <cell r="B2720" t="str">
            <v>Obras en la subestación con IUL 21224, para el nivel de tensión 3 y tipo de inversión II</v>
          </cell>
          <cell r="D2720">
            <v>3</v>
          </cell>
          <cell r="E2720" t="str">
            <v>II</v>
          </cell>
          <cell r="F2720">
            <v>2023</v>
          </cell>
          <cell r="H2720" t="str">
            <v>*N*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127673215.66999999</v>
          </cell>
          <cell r="P2720">
            <v>0</v>
          </cell>
          <cell r="Q2720">
            <v>0</v>
          </cell>
          <cell r="R2720">
            <v>0</v>
          </cell>
          <cell r="S2720">
            <v>127673215.66999999</v>
          </cell>
        </row>
        <row r="2721">
          <cell r="A2721" t="str">
            <v>21238-3-2</v>
          </cell>
          <cell r="B2721" t="str">
            <v>Obras en la subestación con IUL 21238, para el nivel de tensión 3 y tipo de inversión II</v>
          </cell>
          <cell r="D2721">
            <v>3</v>
          </cell>
          <cell r="E2721" t="str">
            <v>II</v>
          </cell>
          <cell r="F2721">
            <v>2023</v>
          </cell>
          <cell r="H2721" t="str">
            <v>*N*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376175335.38000005</v>
          </cell>
          <cell r="P2721">
            <v>0</v>
          </cell>
          <cell r="Q2721">
            <v>0</v>
          </cell>
          <cell r="R2721">
            <v>0</v>
          </cell>
          <cell r="S2721">
            <v>376175335.38000005</v>
          </cell>
        </row>
        <row r="2722">
          <cell r="A2722" t="str">
            <v>21253-2-2</v>
          </cell>
          <cell r="B2722" t="str">
            <v>Obras en la subestación con IUL 21253, para el nivel de tensión 2 y tipo de inversión II</v>
          </cell>
          <cell r="D2722">
            <v>2</v>
          </cell>
          <cell r="E2722" t="str">
            <v>II</v>
          </cell>
          <cell r="F2722">
            <v>2023</v>
          </cell>
          <cell r="H2722" t="str">
            <v>*N*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107601554.97000001</v>
          </cell>
          <cell r="P2722">
            <v>0</v>
          </cell>
          <cell r="Q2722">
            <v>0</v>
          </cell>
          <cell r="R2722">
            <v>0</v>
          </cell>
          <cell r="S2722">
            <v>107601554.97000001</v>
          </cell>
        </row>
        <row r="2723">
          <cell r="A2723" t="str">
            <v>21262-2-2</v>
          </cell>
          <cell r="B2723" t="str">
            <v>Obras en la subestación con IUL 21262, para el nivel de tensión 2 y tipo de inversión II</v>
          </cell>
          <cell r="D2723">
            <v>2</v>
          </cell>
          <cell r="E2723" t="str">
            <v>II</v>
          </cell>
          <cell r="F2723">
            <v>2023</v>
          </cell>
          <cell r="H2723" t="str">
            <v>*N*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50947232.570000008</v>
          </cell>
          <cell r="P2723">
            <v>0</v>
          </cell>
          <cell r="Q2723">
            <v>0</v>
          </cell>
          <cell r="R2723">
            <v>0</v>
          </cell>
          <cell r="S2723">
            <v>50947232.570000008</v>
          </cell>
        </row>
        <row r="2724">
          <cell r="A2724" t="str">
            <v>21266-2-2</v>
          </cell>
          <cell r="B2724" t="str">
            <v>Obras en la subestación con IUL 21266, para el nivel de tensión 2 y tipo de inversión II</v>
          </cell>
          <cell r="D2724">
            <v>2</v>
          </cell>
          <cell r="E2724" t="str">
            <v>II</v>
          </cell>
          <cell r="F2724">
            <v>2023</v>
          </cell>
          <cell r="H2724" t="str">
            <v>*N*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138634026.95999998</v>
          </cell>
          <cell r="P2724">
            <v>0</v>
          </cell>
          <cell r="Q2724">
            <v>0</v>
          </cell>
          <cell r="R2724">
            <v>0</v>
          </cell>
          <cell r="S2724">
            <v>138634026.95999998</v>
          </cell>
        </row>
        <row r="2725">
          <cell r="A2725" t="str">
            <v>21277-2-2</v>
          </cell>
          <cell r="B2725" t="str">
            <v>Obras en la subestación con IUL 21277, para el nivel de tensión 2 y tipo de inversión II</v>
          </cell>
          <cell r="D2725">
            <v>2</v>
          </cell>
          <cell r="E2725" t="str">
            <v>II</v>
          </cell>
          <cell r="F2725">
            <v>2023</v>
          </cell>
          <cell r="H2725" t="str">
            <v>*N*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2364448.3199999998</v>
          </cell>
          <cell r="P2725">
            <v>0</v>
          </cell>
          <cell r="Q2725">
            <v>0</v>
          </cell>
          <cell r="R2725">
            <v>0</v>
          </cell>
          <cell r="S2725">
            <v>2364448.3199999998</v>
          </cell>
        </row>
        <row r="2726">
          <cell r="A2726" t="str">
            <v>21393-2-2</v>
          </cell>
          <cell r="B2726" t="str">
            <v>Obras en la subestación con IUL 21393, para el nivel de tensión 2 y tipo de inversión II</v>
          </cell>
          <cell r="D2726">
            <v>2</v>
          </cell>
          <cell r="E2726" t="str">
            <v>II</v>
          </cell>
          <cell r="F2726">
            <v>2023</v>
          </cell>
          <cell r="H2726" t="str">
            <v>*N*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990051.92</v>
          </cell>
          <cell r="P2726">
            <v>0</v>
          </cell>
          <cell r="Q2726">
            <v>0</v>
          </cell>
          <cell r="R2726">
            <v>0</v>
          </cell>
          <cell r="S2726">
            <v>990051.92</v>
          </cell>
        </row>
        <row r="2727">
          <cell r="A2727" t="str">
            <v>21404-2-2</v>
          </cell>
          <cell r="B2727" t="str">
            <v>Obras en la subestación con IUL 21404, para el nivel de tensión 2 y tipo de inversión II</v>
          </cell>
          <cell r="D2727">
            <v>2</v>
          </cell>
          <cell r="E2727" t="str">
            <v>II</v>
          </cell>
          <cell r="F2727">
            <v>2023</v>
          </cell>
          <cell r="H2727" t="str">
            <v>*N*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183275759.94</v>
          </cell>
          <cell r="P2727">
            <v>0</v>
          </cell>
          <cell r="Q2727">
            <v>0</v>
          </cell>
          <cell r="R2727">
            <v>0</v>
          </cell>
          <cell r="S2727">
            <v>183275759.94</v>
          </cell>
        </row>
        <row r="2728">
          <cell r="A2728" t="str">
            <v>21434-2-2</v>
          </cell>
          <cell r="B2728" t="str">
            <v>Obras en la subestación con IUL 21434, para el nivel de tensión 2 y tipo de inversión II</v>
          </cell>
          <cell r="D2728">
            <v>2</v>
          </cell>
          <cell r="E2728" t="str">
            <v>II</v>
          </cell>
          <cell r="F2728">
            <v>2023</v>
          </cell>
          <cell r="H2728" t="str">
            <v>*N*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21778338.073333334</v>
          </cell>
          <cell r="P2728">
            <v>966000</v>
          </cell>
          <cell r="Q2728">
            <v>0</v>
          </cell>
          <cell r="R2728">
            <v>0</v>
          </cell>
          <cell r="S2728">
            <v>22744338.073333334</v>
          </cell>
        </row>
        <row r="2729">
          <cell r="A2729" t="str">
            <v>21434-2-4</v>
          </cell>
          <cell r="B2729" t="str">
            <v>Obras en la subestación con IUL 21434, para el nivel de tensión 2 y tipo de inversión IV</v>
          </cell>
          <cell r="D2729">
            <v>2</v>
          </cell>
          <cell r="E2729" t="str">
            <v>IV</v>
          </cell>
          <cell r="F2729">
            <v>2023</v>
          </cell>
          <cell r="H2729" t="str">
            <v>*N*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1620000</v>
          </cell>
          <cell r="P2729">
            <v>482000</v>
          </cell>
          <cell r="Q2729">
            <v>0</v>
          </cell>
          <cell r="R2729">
            <v>0</v>
          </cell>
          <cell r="S2729">
            <v>2102000</v>
          </cell>
        </row>
        <row r="2730">
          <cell r="A2730" t="str">
            <v>21434-2-3</v>
          </cell>
          <cell r="B2730" t="str">
            <v>Obras en la subestación con IUL 21434, para el nivel de tensión 2 y tipo de inversión III</v>
          </cell>
          <cell r="D2730">
            <v>2</v>
          </cell>
          <cell r="E2730" t="str">
            <v>III</v>
          </cell>
          <cell r="F2730">
            <v>2023</v>
          </cell>
          <cell r="H2730" t="str">
            <v>*N*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25752000</v>
          </cell>
          <cell r="P2730">
            <v>968000</v>
          </cell>
          <cell r="Q2730">
            <v>0</v>
          </cell>
          <cell r="R2730">
            <v>0</v>
          </cell>
          <cell r="S2730">
            <v>26720000</v>
          </cell>
        </row>
        <row r="2731">
          <cell r="A2731" t="str">
            <v>21435-2-2</v>
          </cell>
          <cell r="B2731" t="str">
            <v>Obras en la subestación con IUL 21435, para el nivel de tensión 2 y tipo de inversión II</v>
          </cell>
          <cell r="D2731">
            <v>2</v>
          </cell>
          <cell r="E2731" t="str">
            <v>II</v>
          </cell>
          <cell r="F2731">
            <v>2023</v>
          </cell>
          <cell r="H2731" t="str">
            <v>*N*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58040136.666666672</v>
          </cell>
          <cell r="P2731">
            <v>0</v>
          </cell>
          <cell r="Q2731">
            <v>0</v>
          </cell>
          <cell r="R2731">
            <v>0</v>
          </cell>
          <cell r="S2731">
            <v>58040136.666666672</v>
          </cell>
        </row>
        <row r="2732">
          <cell r="A2732" t="str">
            <v>21435-2-4</v>
          </cell>
          <cell r="B2732" t="str">
            <v>Obras en la subestación con IUL 21435, para el nivel de tensión 2 y tipo de inversión IV</v>
          </cell>
          <cell r="D2732">
            <v>2</v>
          </cell>
          <cell r="E2732" t="str">
            <v>IV</v>
          </cell>
          <cell r="F2732">
            <v>2023</v>
          </cell>
          <cell r="H2732" t="str">
            <v>*N*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12154000</v>
          </cell>
          <cell r="P2732">
            <v>3930000</v>
          </cell>
          <cell r="Q2732">
            <v>0</v>
          </cell>
          <cell r="R2732">
            <v>0</v>
          </cell>
          <cell r="S2732">
            <v>16084000</v>
          </cell>
        </row>
        <row r="2733">
          <cell r="A2733" t="str">
            <v>21435-2-3</v>
          </cell>
          <cell r="B2733" t="str">
            <v>Obras en la subestación con IUL 21435, para el nivel de tensión 2 y tipo de inversión III</v>
          </cell>
          <cell r="D2733">
            <v>2</v>
          </cell>
          <cell r="E2733" t="str">
            <v>III</v>
          </cell>
          <cell r="F2733">
            <v>2023</v>
          </cell>
          <cell r="H2733" t="str">
            <v>*N*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30145000</v>
          </cell>
          <cell r="P2733">
            <v>6622000</v>
          </cell>
          <cell r="Q2733">
            <v>0</v>
          </cell>
          <cell r="R2733">
            <v>0</v>
          </cell>
          <cell r="S2733">
            <v>36767000</v>
          </cell>
        </row>
        <row r="2734">
          <cell r="A2734" t="str">
            <v>21456-2-2</v>
          </cell>
          <cell r="B2734" t="str">
            <v>Obras en la subestación con IUL 21456, para el nivel de tensión 2 y tipo de inversión II</v>
          </cell>
          <cell r="D2734">
            <v>2</v>
          </cell>
          <cell r="E2734" t="str">
            <v>II</v>
          </cell>
          <cell r="F2734">
            <v>2023</v>
          </cell>
          <cell r="H2734" t="str">
            <v>*N*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40574456.666666664</v>
          </cell>
          <cell r="P2734">
            <v>1507000</v>
          </cell>
          <cell r="Q2734">
            <v>0</v>
          </cell>
          <cell r="R2734">
            <v>0</v>
          </cell>
          <cell r="S2734">
            <v>42081456.666666664</v>
          </cell>
        </row>
        <row r="2735">
          <cell r="A2735" t="str">
            <v>21456-2-3</v>
          </cell>
          <cell r="B2735" t="str">
            <v>Obras en la subestación con IUL 21456, para el nivel de tensión 2 y tipo de inversión III</v>
          </cell>
          <cell r="D2735">
            <v>2</v>
          </cell>
          <cell r="E2735" t="str">
            <v>III</v>
          </cell>
          <cell r="F2735">
            <v>2023</v>
          </cell>
          <cell r="H2735" t="str">
            <v>*N*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23402000</v>
          </cell>
          <cell r="P2735">
            <v>5115000</v>
          </cell>
          <cell r="Q2735">
            <v>0</v>
          </cell>
          <cell r="R2735">
            <v>0</v>
          </cell>
          <cell r="S2735">
            <v>28517000</v>
          </cell>
        </row>
        <row r="2736">
          <cell r="A2736" t="str">
            <v>21456-2-4</v>
          </cell>
          <cell r="B2736" t="str">
            <v>Obras en la subestación con IUL 21456, para el nivel de tensión 2 y tipo de inversión IV</v>
          </cell>
          <cell r="D2736">
            <v>2</v>
          </cell>
          <cell r="E2736" t="str">
            <v>IV</v>
          </cell>
          <cell r="F2736">
            <v>2023</v>
          </cell>
          <cell r="H2736" t="str">
            <v>*N*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7181386.666666667</v>
          </cell>
          <cell r="P2736">
            <v>3608000</v>
          </cell>
          <cell r="Q2736">
            <v>0</v>
          </cell>
          <cell r="R2736">
            <v>0</v>
          </cell>
          <cell r="S2736">
            <v>10789386.666666668</v>
          </cell>
        </row>
        <row r="2737">
          <cell r="A2737" t="str">
            <v>21457-3-2</v>
          </cell>
          <cell r="B2737" t="str">
            <v>Obras en la subestación con IUL 21457, para el nivel de tensión 3 y tipo de inversión II</v>
          </cell>
          <cell r="D2737">
            <v>3</v>
          </cell>
          <cell r="E2737" t="str">
            <v>II</v>
          </cell>
          <cell r="F2737">
            <v>2023</v>
          </cell>
          <cell r="H2737" t="str">
            <v>*N*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731490040.31999993</v>
          </cell>
          <cell r="P2737">
            <v>0</v>
          </cell>
          <cell r="Q2737">
            <v>0</v>
          </cell>
          <cell r="R2737">
            <v>0</v>
          </cell>
          <cell r="S2737">
            <v>731490040.31999993</v>
          </cell>
        </row>
        <row r="2738">
          <cell r="A2738" t="str">
            <v>21457-3-3</v>
          </cell>
          <cell r="B2738" t="str">
            <v>Obras en la subestación con IUL 21457, para el nivel de tensión 3 y tipo de inversión III</v>
          </cell>
          <cell r="D2738">
            <v>3</v>
          </cell>
          <cell r="E2738" t="str">
            <v>III</v>
          </cell>
          <cell r="F2738">
            <v>2023</v>
          </cell>
          <cell r="H2738" t="str">
            <v>*N*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523833060.48000002</v>
          </cell>
          <cell r="P2738">
            <v>0</v>
          </cell>
          <cell r="Q2738">
            <v>0</v>
          </cell>
          <cell r="R2738">
            <v>0</v>
          </cell>
          <cell r="S2738">
            <v>523833060.48000002</v>
          </cell>
        </row>
        <row r="2739">
          <cell r="A2739" t="str">
            <v>21459-2-2</v>
          </cell>
          <cell r="B2739" t="str">
            <v>Obras en la subestación con IUL 21459, para el nivel de tensión 2 y tipo de inversión II</v>
          </cell>
          <cell r="D2739">
            <v>2</v>
          </cell>
          <cell r="E2739" t="str">
            <v>II</v>
          </cell>
          <cell r="F2739">
            <v>2023</v>
          </cell>
          <cell r="H2739" t="str">
            <v>*N*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81359577.813333347</v>
          </cell>
          <cell r="P2739">
            <v>2904000</v>
          </cell>
          <cell r="Q2739">
            <v>0</v>
          </cell>
          <cell r="R2739">
            <v>0</v>
          </cell>
          <cell r="S2739">
            <v>84263577.813333347</v>
          </cell>
        </row>
        <row r="2740">
          <cell r="A2740" t="str">
            <v>21459-2-3</v>
          </cell>
          <cell r="B2740" t="str">
            <v>Obras en la subestación con IUL 21459, para el nivel de tensión 2 y tipo de inversión III</v>
          </cell>
          <cell r="D2740">
            <v>2</v>
          </cell>
          <cell r="E2740" t="str">
            <v>III</v>
          </cell>
          <cell r="F2740">
            <v>2023</v>
          </cell>
          <cell r="H2740" t="str">
            <v>*N*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46600000</v>
          </cell>
          <cell r="P2740">
            <v>15345000</v>
          </cell>
          <cell r="Q2740">
            <v>0</v>
          </cell>
          <cell r="R2740">
            <v>0</v>
          </cell>
          <cell r="S2740">
            <v>61945000</v>
          </cell>
        </row>
        <row r="2741">
          <cell r="A2741" t="str">
            <v>21461-2-2</v>
          </cell>
          <cell r="B2741" t="str">
            <v>Obras en la subestación con IUL 21461, para el nivel de tensión 2 y tipo de inversión II</v>
          </cell>
          <cell r="D2741">
            <v>2</v>
          </cell>
          <cell r="E2741" t="str">
            <v>II</v>
          </cell>
          <cell r="F2741">
            <v>2023</v>
          </cell>
          <cell r="H2741" t="str">
            <v>*N*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76370013.053333342</v>
          </cell>
          <cell r="P2741">
            <v>11253000</v>
          </cell>
          <cell r="Q2741">
            <v>0</v>
          </cell>
          <cell r="R2741">
            <v>0</v>
          </cell>
          <cell r="S2741">
            <v>87623013.053333342</v>
          </cell>
        </row>
        <row r="2742">
          <cell r="A2742" t="str">
            <v>21461-2-4</v>
          </cell>
          <cell r="B2742" t="str">
            <v>Obras en la subestación con IUL 21461, para el nivel de tensión 2 y tipo de inversión IV</v>
          </cell>
          <cell r="D2742">
            <v>2</v>
          </cell>
          <cell r="E2742" t="str">
            <v>IV</v>
          </cell>
          <cell r="F2742">
            <v>2023</v>
          </cell>
          <cell r="H2742" t="str">
            <v>*N*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270000</v>
          </cell>
          <cell r="P2742">
            <v>0</v>
          </cell>
          <cell r="Q2742">
            <v>0</v>
          </cell>
          <cell r="R2742">
            <v>0</v>
          </cell>
          <cell r="S2742">
            <v>270000</v>
          </cell>
        </row>
        <row r="2743">
          <cell r="A2743" t="str">
            <v>21461-2-3</v>
          </cell>
          <cell r="B2743" t="str">
            <v>Obras en la subestación con IUL 21461, para el nivel de tensión 2 y tipo de inversión III</v>
          </cell>
          <cell r="D2743">
            <v>2</v>
          </cell>
          <cell r="E2743" t="str">
            <v>III</v>
          </cell>
          <cell r="F2743">
            <v>2023</v>
          </cell>
          <cell r="H2743" t="str">
            <v>*N*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22171941.226666667</v>
          </cell>
          <cell r="P2743">
            <v>13299000</v>
          </cell>
          <cell r="Q2743">
            <v>0</v>
          </cell>
          <cell r="R2743">
            <v>0</v>
          </cell>
          <cell r="S2743">
            <v>35470941.226666667</v>
          </cell>
        </row>
        <row r="2744">
          <cell r="A2744" t="str">
            <v>21462-2-3</v>
          </cell>
          <cell r="B2744" t="str">
            <v>Obras en la subestación con IUL 21462, para el nivel de tensión 2 y tipo de inversión III</v>
          </cell>
          <cell r="D2744">
            <v>2</v>
          </cell>
          <cell r="E2744" t="str">
            <v>III</v>
          </cell>
          <cell r="F2744">
            <v>2023</v>
          </cell>
          <cell r="H2744" t="str">
            <v>*N*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73541499.386666656</v>
          </cell>
          <cell r="P2744">
            <v>6649000</v>
          </cell>
          <cell r="Q2744">
            <v>0</v>
          </cell>
          <cell r="R2744">
            <v>0</v>
          </cell>
          <cell r="S2744">
            <v>80190499.386666656</v>
          </cell>
        </row>
        <row r="2745">
          <cell r="A2745" t="str">
            <v>21462-2-2</v>
          </cell>
          <cell r="B2745" t="str">
            <v>Obras en la subestación con IUL 21462, para el nivel de tensión 2 y tipo de inversión II</v>
          </cell>
          <cell r="D2745">
            <v>2</v>
          </cell>
          <cell r="E2745" t="str">
            <v>II</v>
          </cell>
          <cell r="F2745">
            <v>2023</v>
          </cell>
          <cell r="H2745" t="str">
            <v>*N*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46037780.666666672</v>
          </cell>
          <cell r="P2745">
            <v>8066000</v>
          </cell>
          <cell r="Q2745">
            <v>0</v>
          </cell>
          <cell r="R2745">
            <v>0</v>
          </cell>
          <cell r="S2745">
            <v>54103780.666666672</v>
          </cell>
        </row>
        <row r="2746">
          <cell r="A2746" t="str">
            <v>21462-2-4</v>
          </cell>
          <cell r="B2746" t="str">
            <v>Obras en la subestación con IUL 21462, para el nivel de tensión 2 y tipo de inversión IV</v>
          </cell>
          <cell r="D2746">
            <v>2</v>
          </cell>
          <cell r="E2746" t="str">
            <v>IV</v>
          </cell>
          <cell r="F2746">
            <v>2023</v>
          </cell>
          <cell r="H2746" t="str">
            <v>*N*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6665000</v>
          </cell>
          <cell r="P2746">
            <v>141540000</v>
          </cell>
          <cell r="Q2746">
            <v>0</v>
          </cell>
          <cell r="R2746">
            <v>0</v>
          </cell>
          <cell r="S2746">
            <v>148205000</v>
          </cell>
        </row>
        <row r="2747">
          <cell r="A2747" t="str">
            <v>21467-2-2</v>
          </cell>
          <cell r="B2747" t="str">
            <v>Obras en la subestación con IUL 21467, para el nivel de tensión 2 y tipo de inversión II</v>
          </cell>
          <cell r="D2747">
            <v>2</v>
          </cell>
          <cell r="E2747" t="str">
            <v>II</v>
          </cell>
          <cell r="F2747">
            <v>2023</v>
          </cell>
          <cell r="H2747" t="str">
            <v>*N*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38084506.986666672</v>
          </cell>
          <cell r="P2747">
            <v>2400000</v>
          </cell>
          <cell r="Q2747">
            <v>0</v>
          </cell>
          <cell r="R2747">
            <v>0</v>
          </cell>
          <cell r="S2747">
            <v>40484506.986666672</v>
          </cell>
        </row>
        <row r="2748">
          <cell r="A2748" t="str">
            <v>21469-2-2</v>
          </cell>
          <cell r="B2748" t="str">
            <v>Obras en la subestación con IUL 21469, para el nivel de tensión 2 y tipo de inversión II</v>
          </cell>
          <cell r="D2748">
            <v>2</v>
          </cell>
          <cell r="E2748" t="str">
            <v>II</v>
          </cell>
          <cell r="F2748">
            <v>2023</v>
          </cell>
          <cell r="H2748" t="str">
            <v>*N*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16096750.719999999</v>
          </cell>
          <cell r="P2748">
            <v>3362000</v>
          </cell>
          <cell r="Q2748">
            <v>0</v>
          </cell>
          <cell r="R2748">
            <v>0</v>
          </cell>
          <cell r="S2748">
            <v>19458750.719999999</v>
          </cell>
        </row>
        <row r="2749">
          <cell r="A2749" t="str">
            <v>21469-2-3</v>
          </cell>
          <cell r="B2749" t="str">
            <v>Obras en la subestación con IUL 21469, para el nivel de tensión 2 y tipo de inversión III</v>
          </cell>
          <cell r="D2749">
            <v>2</v>
          </cell>
          <cell r="E2749" t="str">
            <v>III</v>
          </cell>
          <cell r="F2749">
            <v>2023</v>
          </cell>
          <cell r="H2749" t="str">
            <v>*N*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124912000</v>
          </cell>
          <cell r="P2749">
            <v>0</v>
          </cell>
          <cell r="Q2749">
            <v>0</v>
          </cell>
          <cell r="R2749">
            <v>0</v>
          </cell>
          <cell r="S2749">
            <v>124912000</v>
          </cell>
        </row>
        <row r="2750">
          <cell r="A2750" t="str">
            <v>21470-2-2</v>
          </cell>
          <cell r="B2750" t="str">
            <v>Obras en la subestación con IUL 21470, para el nivel de tensión 2 y tipo de inversión II</v>
          </cell>
          <cell r="D2750">
            <v>2</v>
          </cell>
          <cell r="E2750" t="str">
            <v>II</v>
          </cell>
          <cell r="F2750">
            <v>2023</v>
          </cell>
          <cell r="H2750" t="str">
            <v>*N*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7383000</v>
          </cell>
          <cell r="P2750">
            <v>2046000</v>
          </cell>
          <cell r="Q2750">
            <v>0</v>
          </cell>
          <cell r="R2750">
            <v>0</v>
          </cell>
          <cell r="S2750">
            <v>9429000</v>
          </cell>
        </row>
        <row r="2751">
          <cell r="A2751" t="str">
            <v>21471-2-2</v>
          </cell>
          <cell r="B2751" t="str">
            <v>Obras en la subestación con IUL 21471, para el nivel de tensión 2 y tipo de inversión II</v>
          </cell>
          <cell r="D2751">
            <v>2</v>
          </cell>
          <cell r="E2751" t="str">
            <v>II</v>
          </cell>
          <cell r="F2751">
            <v>2023</v>
          </cell>
          <cell r="H2751" t="str">
            <v>*N*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6299000</v>
          </cell>
          <cell r="P2751">
            <v>6057000</v>
          </cell>
          <cell r="Q2751">
            <v>0</v>
          </cell>
          <cell r="R2751">
            <v>0</v>
          </cell>
          <cell r="S2751">
            <v>12356000</v>
          </cell>
        </row>
        <row r="2752">
          <cell r="A2752" t="str">
            <v>21473-2-2</v>
          </cell>
          <cell r="B2752" t="str">
            <v>Obras en la subestación con IUL 21473, para el nivel de tensión 2 y tipo de inversión II</v>
          </cell>
          <cell r="D2752">
            <v>2</v>
          </cell>
          <cell r="E2752" t="str">
            <v>II</v>
          </cell>
          <cell r="F2752">
            <v>2023</v>
          </cell>
          <cell r="H2752" t="str">
            <v>*N*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14799056</v>
          </cell>
          <cell r="P2752">
            <v>2046000</v>
          </cell>
          <cell r="Q2752">
            <v>0</v>
          </cell>
          <cell r="R2752">
            <v>0</v>
          </cell>
          <cell r="S2752">
            <v>16845056</v>
          </cell>
        </row>
        <row r="2753">
          <cell r="A2753" t="str">
            <v>21473-2-4</v>
          </cell>
          <cell r="B2753" t="str">
            <v>Obras en la subestación con IUL 21473, para el nivel de tensión 2 y tipo de inversión IV</v>
          </cell>
          <cell r="D2753">
            <v>2</v>
          </cell>
          <cell r="E2753" t="str">
            <v>IV</v>
          </cell>
          <cell r="F2753">
            <v>2023</v>
          </cell>
          <cell r="H2753" t="str">
            <v>*N*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810000</v>
          </cell>
          <cell r="P2753">
            <v>482000</v>
          </cell>
          <cell r="Q2753">
            <v>0</v>
          </cell>
          <cell r="R2753">
            <v>0</v>
          </cell>
          <cell r="S2753">
            <v>1292000</v>
          </cell>
        </row>
        <row r="2754">
          <cell r="A2754" t="str">
            <v>21473-2-3</v>
          </cell>
          <cell r="B2754" t="str">
            <v>Obras en la subestación con IUL 21473, para el nivel de tensión 2 y tipo de inversión III</v>
          </cell>
          <cell r="D2754">
            <v>2</v>
          </cell>
          <cell r="E2754" t="str">
            <v>III</v>
          </cell>
          <cell r="F2754">
            <v>2023</v>
          </cell>
          <cell r="H2754" t="str">
            <v>*N*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40492000</v>
          </cell>
          <cell r="P2754">
            <v>22315000</v>
          </cell>
          <cell r="Q2754">
            <v>0</v>
          </cell>
          <cell r="R2754">
            <v>0</v>
          </cell>
          <cell r="S2754">
            <v>62807000</v>
          </cell>
        </row>
        <row r="2755">
          <cell r="A2755" t="str">
            <v>21476-3-4</v>
          </cell>
          <cell r="B2755" t="str">
            <v>Obras en la subestación con IUL 21476, para el nivel de tensión 3 y tipo de inversión IV</v>
          </cell>
          <cell r="D2755">
            <v>3</v>
          </cell>
          <cell r="E2755" t="str">
            <v>IV</v>
          </cell>
          <cell r="F2755">
            <v>2023</v>
          </cell>
          <cell r="H2755" t="str">
            <v>*N*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376000</v>
          </cell>
          <cell r="P2755">
            <v>4341000</v>
          </cell>
          <cell r="Q2755">
            <v>0</v>
          </cell>
          <cell r="R2755">
            <v>0</v>
          </cell>
          <cell r="S2755">
            <v>4717000</v>
          </cell>
        </row>
        <row r="2756">
          <cell r="A2756" t="str">
            <v>21476-3-3</v>
          </cell>
          <cell r="B2756" t="str">
            <v>Obras en la subestación con IUL 21476, para el nivel de tensión 3 y tipo de inversión III</v>
          </cell>
          <cell r="D2756">
            <v>3</v>
          </cell>
          <cell r="E2756" t="str">
            <v>III</v>
          </cell>
          <cell r="F2756">
            <v>2023</v>
          </cell>
          <cell r="H2756" t="str">
            <v>*N*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5747000</v>
          </cell>
          <cell r="P2756">
            <v>0</v>
          </cell>
          <cell r="Q2756">
            <v>0</v>
          </cell>
          <cell r="R2756">
            <v>0</v>
          </cell>
          <cell r="S2756">
            <v>5747000</v>
          </cell>
        </row>
        <row r="2757">
          <cell r="A2757" t="str">
            <v>21481-2-2</v>
          </cell>
          <cell r="B2757" t="str">
            <v>Obras en la subestación con IUL 21481, para el nivel de tensión 2 y tipo de inversión II</v>
          </cell>
          <cell r="D2757">
            <v>2</v>
          </cell>
          <cell r="E2757" t="str">
            <v>II</v>
          </cell>
          <cell r="F2757">
            <v>2023</v>
          </cell>
          <cell r="H2757" t="str">
            <v>*N*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540000</v>
          </cell>
          <cell r="P2757">
            <v>0</v>
          </cell>
          <cell r="Q2757">
            <v>0</v>
          </cell>
          <cell r="R2757">
            <v>0</v>
          </cell>
          <cell r="S2757">
            <v>540000</v>
          </cell>
        </row>
        <row r="2758">
          <cell r="A2758" t="str">
            <v>21481-2-3</v>
          </cell>
          <cell r="B2758" t="str">
            <v>Obras en la subestación con IUL 21481, para el nivel de tensión 2 y tipo de inversión III</v>
          </cell>
          <cell r="D2758">
            <v>2</v>
          </cell>
          <cell r="E2758" t="str">
            <v>III</v>
          </cell>
          <cell r="F2758">
            <v>2023</v>
          </cell>
          <cell r="H2758" t="str">
            <v>*N*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270000</v>
          </cell>
          <cell r="P2758">
            <v>0</v>
          </cell>
          <cell r="Q2758">
            <v>0</v>
          </cell>
          <cell r="R2758">
            <v>0</v>
          </cell>
          <cell r="S2758">
            <v>270000</v>
          </cell>
        </row>
        <row r="2759">
          <cell r="A2759" t="str">
            <v>21482-2-2</v>
          </cell>
          <cell r="B2759" t="str">
            <v>Obras en la subestación con IUL 21482, para el nivel de tensión 2 y tipo de inversión II</v>
          </cell>
          <cell r="D2759">
            <v>2</v>
          </cell>
          <cell r="E2759" t="str">
            <v>II</v>
          </cell>
          <cell r="F2759">
            <v>2023</v>
          </cell>
          <cell r="H2759" t="str">
            <v>*N*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9418162.1999999993</v>
          </cell>
          <cell r="P2759">
            <v>1200000</v>
          </cell>
          <cell r="Q2759">
            <v>0</v>
          </cell>
          <cell r="R2759">
            <v>0</v>
          </cell>
          <cell r="S2759">
            <v>10618162.199999999</v>
          </cell>
        </row>
        <row r="2760">
          <cell r="A2760" t="str">
            <v>21483-2-2</v>
          </cell>
          <cell r="B2760" t="str">
            <v>Obras en la subestación con IUL 21483, para el nivel de tensión 2 y tipo de inversión II</v>
          </cell>
          <cell r="D2760">
            <v>2</v>
          </cell>
          <cell r="E2760" t="str">
            <v>II</v>
          </cell>
          <cell r="F2760">
            <v>2023</v>
          </cell>
          <cell r="H2760" t="str">
            <v>*N*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30219471.84</v>
          </cell>
          <cell r="P2760">
            <v>0</v>
          </cell>
          <cell r="Q2760">
            <v>0</v>
          </cell>
          <cell r="R2760">
            <v>0</v>
          </cell>
          <cell r="S2760">
            <v>30219471.84</v>
          </cell>
        </row>
        <row r="2761">
          <cell r="A2761" t="str">
            <v>21484-2-2</v>
          </cell>
          <cell r="B2761" t="str">
            <v>Obras en la subestación con IUL 21484, para el nivel de tensión 2 y tipo de inversión II</v>
          </cell>
          <cell r="D2761">
            <v>2</v>
          </cell>
          <cell r="E2761" t="str">
            <v>II</v>
          </cell>
          <cell r="F2761">
            <v>2023</v>
          </cell>
          <cell r="H2761" t="str">
            <v>*N*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11940082.666666666</v>
          </cell>
          <cell r="P2761">
            <v>1200000</v>
          </cell>
          <cell r="Q2761">
            <v>0</v>
          </cell>
          <cell r="R2761">
            <v>0</v>
          </cell>
          <cell r="S2761">
            <v>13140082.666666666</v>
          </cell>
        </row>
        <row r="2762">
          <cell r="A2762" t="str">
            <v>21484-2-4</v>
          </cell>
          <cell r="B2762" t="str">
            <v>Obras en la subestación con IUL 21484, para el nivel de tensión 2 y tipo de inversión IV</v>
          </cell>
          <cell r="D2762">
            <v>2</v>
          </cell>
          <cell r="E2762" t="str">
            <v>IV</v>
          </cell>
          <cell r="F2762">
            <v>2023</v>
          </cell>
          <cell r="H2762" t="str">
            <v>*N*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6569000</v>
          </cell>
          <cell r="P2762">
            <v>98699000</v>
          </cell>
          <cell r="Q2762">
            <v>0</v>
          </cell>
          <cell r="R2762">
            <v>0</v>
          </cell>
          <cell r="S2762">
            <v>105268000</v>
          </cell>
        </row>
        <row r="2763">
          <cell r="A2763" t="str">
            <v>21485-2-2</v>
          </cell>
          <cell r="B2763" t="str">
            <v>Obras en la subestación con IUL 21485, para el nivel de tensión 2 y tipo de inversión II</v>
          </cell>
          <cell r="D2763">
            <v>2</v>
          </cell>
          <cell r="E2763" t="str">
            <v>II</v>
          </cell>
          <cell r="F2763">
            <v>2023</v>
          </cell>
          <cell r="H2763" t="str">
            <v>*N*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4766000</v>
          </cell>
          <cell r="P2763">
            <v>0</v>
          </cell>
          <cell r="Q2763">
            <v>0</v>
          </cell>
          <cell r="R2763">
            <v>0</v>
          </cell>
          <cell r="S2763">
            <v>4766000</v>
          </cell>
        </row>
        <row r="2764">
          <cell r="A2764" t="str">
            <v>21485-2-4</v>
          </cell>
          <cell r="B2764" t="str">
            <v>Obras en la subestación con IUL 21485, para el nivel de tensión 2 y tipo de inversión IV</v>
          </cell>
          <cell r="D2764">
            <v>2</v>
          </cell>
          <cell r="E2764" t="str">
            <v>IV</v>
          </cell>
          <cell r="F2764">
            <v>2023</v>
          </cell>
          <cell r="H2764" t="str">
            <v>*N*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270000</v>
          </cell>
          <cell r="P2764">
            <v>1965000</v>
          </cell>
          <cell r="Q2764">
            <v>0</v>
          </cell>
          <cell r="R2764">
            <v>0</v>
          </cell>
          <cell r="S2764">
            <v>2235000</v>
          </cell>
        </row>
        <row r="2765">
          <cell r="A2765" t="str">
            <v>21485-2-3</v>
          </cell>
          <cell r="B2765" t="str">
            <v>Obras en la subestación con IUL 21485, para el nivel de tensión 2 y tipo de inversión III</v>
          </cell>
          <cell r="D2765">
            <v>2</v>
          </cell>
          <cell r="E2765" t="str">
            <v>III</v>
          </cell>
          <cell r="F2765">
            <v>2023</v>
          </cell>
          <cell r="H2765" t="str">
            <v>*N*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9197000</v>
          </cell>
          <cell r="P2765">
            <v>8184000</v>
          </cell>
          <cell r="Q2765">
            <v>0</v>
          </cell>
          <cell r="R2765">
            <v>0</v>
          </cell>
          <cell r="S2765">
            <v>17381000</v>
          </cell>
        </row>
        <row r="2766">
          <cell r="A2766" t="str">
            <v>21486-2-2</v>
          </cell>
          <cell r="B2766" t="str">
            <v>Obras en la subestación con IUL 21486, para el nivel de tensión 2 y tipo de inversión II</v>
          </cell>
          <cell r="D2766">
            <v>2</v>
          </cell>
          <cell r="E2766" t="str">
            <v>II</v>
          </cell>
          <cell r="F2766">
            <v>2023</v>
          </cell>
          <cell r="H2766" t="str">
            <v>*N*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4811201.4933333332</v>
          </cell>
          <cell r="P2766">
            <v>1023000</v>
          </cell>
          <cell r="Q2766">
            <v>0</v>
          </cell>
          <cell r="R2766">
            <v>0</v>
          </cell>
          <cell r="S2766">
            <v>5834201.4933333332</v>
          </cell>
        </row>
        <row r="2767">
          <cell r="A2767" t="str">
            <v>21491-2-2</v>
          </cell>
          <cell r="B2767" t="str">
            <v>Obras en la subestación con IUL 21491, para el nivel de tensión 2 y tipo de inversión II</v>
          </cell>
          <cell r="D2767">
            <v>2</v>
          </cell>
          <cell r="E2767" t="str">
            <v>II</v>
          </cell>
          <cell r="F2767">
            <v>2023</v>
          </cell>
          <cell r="H2767" t="str">
            <v>*N*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5651000</v>
          </cell>
          <cell r="P2767">
            <v>3246000</v>
          </cell>
          <cell r="Q2767">
            <v>0</v>
          </cell>
          <cell r="R2767">
            <v>0</v>
          </cell>
          <cell r="S2767">
            <v>8897000</v>
          </cell>
        </row>
        <row r="2768">
          <cell r="A2768" t="str">
            <v>21491-2-3</v>
          </cell>
          <cell r="B2768" t="str">
            <v>Obras en la subestación con IUL 21491, para el nivel de tensión 2 y tipo de inversión III</v>
          </cell>
          <cell r="D2768">
            <v>2</v>
          </cell>
          <cell r="E2768" t="str">
            <v>III</v>
          </cell>
          <cell r="F2768">
            <v>2023</v>
          </cell>
          <cell r="H2768" t="str">
            <v>*N*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5111000</v>
          </cell>
          <cell r="P2768">
            <v>2046000</v>
          </cell>
          <cell r="Q2768">
            <v>0</v>
          </cell>
          <cell r="R2768">
            <v>0</v>
          </cell>
          <cell r="S2768">
            <v>7157000</v>
          </cell>
        </row>
        <row r="2769">
          <cell r="A2769" t="str">
            <v>21492-2-2</v>
          </cell>
          <cell r="B2769" t="str">
            <v>Obras en la subestación con IUL 21492, para el nivel de tensión 2 y tipo de inversión II</v>
          </cell>
          <cell r="D2769">
            <v>2</v>
          </cell>
          <cell r="E2769" t="str">
            <v>II</v>
          </cell>
          <cell r="F2769">
            <v>2023</v>
          </cell>
          <cell r="H2769" t="str">
            <v>*N*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270000</v>
          </cell>
          <cell r="P2769">
            <v>49390000</v>
          </cell>
          <cell r="Q2769">
            <v>0</v>
          </cell>
          <cell r="R2769">
            <v>0</v>
          </cell>
          <cell r="S2769">
            <v>49660000</v>
          </cell>
        </row>
        <row r="2770">
          <cell r="A2770" t="str">
            <v>21493-2-2</v>
          </cell>
          <cell r="B2770" t="str">
            <v>Obras en la subestación con IUL 21493, para el nivel de tensión 2 y tipo de inversión II</v>
          </cell>
          <cell r="D2770">
            <v>2</v>
          </cell>
          <cell r="E2770" t="str">
            <v>II</v>
          </cell>
          <cell r="F2770">
            <v>2023</v>
          </cell>
          <cell r="H2770" t="str">
            <v>*N*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31356952.000000004</v>
          </cell>
          <cell r="P2770">
            <v>2400000</v>
          </cell>
          <cell r="Q2770">
            <v>0</v>
          </cell>
          <cell r="R2770">
            <v>0</v>
          </cell>
          <cell r="S2770">
            <v>33756952</v>
          </cell>
        </row>
        <row r="2771">
          <cell r="A2771" t="str">
            <v>21494-2-2</v>
          </cell>
          <cell r="B2771" t="str">
            <v>Obras en la subestación con IUL 21494, para el nivel de tensión 2 y tipo de inversión II</v>
          </cell>
          <cell r="D2771">
            <v>2</v>
          </cell>
          <cell r="E2771" t="str">
            <v>II</v>
          </cell>
          <cell r="F2771">
            <v>2023</v>
          </cell>
          <cell r="H2771" t="str">
            <v>*N*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13238000</v>
          </cell>
          <cell r="P2771">
            <v>0</v>
          </cell>
          <cell r="Q2771">
            <v>0</v>
          </cell>
          <cell r="R2771">
            <v>0</v>
          </cell>
          <cell r="S2771">
            <v>13238000</v>
          </cell>
        </row>
        <row r="2772">
          <cell r="A2772" t="str">
            <v>21495-2-2</v>
          </cell>
          <cell r="B2772" t="str">
            <v>Obras en la subestación con IUL 21495, para el nivel de tensión 2 y tipo de inversión II</v>
          </cell>
          <cell r="D2772">
            <v>2</v>
          </cell>
          <cell r="E2772" t="str">
            <v>II</v>
          </cell>
          <cell r="F2772">
            <v>2023</v>
          </cell>
          <cell r="H2772" t="str">
            <v>*N*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42693226.263333336</v>
          </cell>
          <cell r="P2772">
            <v>3165000</v>
          </cell>
          <cell r="Q2772">
            <v>0</v>
          </cell>
          <cell r="R2772">
            <v>0</v>
          </cell>
          <cell r="S2772">
            <v>45858226.263333336</v>
          </cell>
        </row>
        <row r="2773">
          <cell r="A2773" t="str">
            <v>21496-2-3</v>
          </cell>
          <cell r="B2773" t="str">
            <v>Obras en la subestación con IUL 21496, para el nivel de tensión 2 y tipo de inversión III</v>
          </cell>
          <cell r="D2773">
            <v>2</v>
          </cell>
          <cell r="E2773" t="str">
            <v>III</v>
          </cell>
          <cell r="F2773">
            <v>2023</v>
          </cell>
          <cell r="H2773" t="str">
            <v>*N*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1596224</v>
          </cell>
          <cell r="P2773">
            <v>6138000</v>
          </cell>
          <cell r="Q2773">
            <v>0</v>
          </cell>
          <cell r="R2773">
            <v>0</v>
          </cell>
          <cell r="S2773">
            <v>7734224</v>
          </cell>
        </row>
        <row r="2774">
          <cell r="A2774" t="str">
            <v>21496-2-2</v>
          </cell>
          <cell r="B2774" t="str">
            <v>Obras en la subestación con IUL 21496, para el nivel de tensión 2 y tipo de inversión II</v>
          </cell>
          <cell r="D2774">
            <v>2</v>
          </cell>
          <cell r="E2774" t="str">
            <v>II</v>
          </cell>
          <cell r="F2774">
            <v>2023</v>
          </cell>
          <cell r="H2774" t="str">
            <v>*N*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11543062.053333333</v>
          </cell>
          <cell r="P2774">
            <v>1023000</v>
          </cell>
          <cell r="Q2774">
            <v>0</v>
          </cell>
          <cell r="R2774">
            <v>0</v>
          </cell>
          <cell r="S2774">
            <v>12566062.053333333</v>
          </cell>
        </row>
        <row r="2775">
          <cell r="A2775" t="str">
            <v>21497-2-3</v>
          </cell>
          <cell r="B2775" t="str">
            <v>Obras en la subestación con IUL 21497, para el nivel de tensión 2 y tipo de inversión III</v>
          </cell>
          <cell r="D2775">
            <v>2</v>
          </cell>
          <cell r="E2775" t="str">
            <v>III</v>
          </cell>
          <cell r="F2775">
            <v>2023</v>
          </cell>
          <cell r="H2775" t="str">
            <v>*N*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3215000</v>
          </cell>
          <cell r="P2775">
            <v>1023000</v>
          </cell>
          <cell r="Q2775">
            <v>0</v>
          </cell>
          <cell r="R2775">
            <v>0</v>
          </cell>
          <cell r="S2775">
            <v>4238000</v>
          </cell>
        </row>
        <row r="2776">
          <cell r="A2776" t="str">
            <v>21498-2-2</v>
          </cell>
          <cell r="B2776" t="str">
            <v>Obras en la subestación con IUL 21498, para el nivel de tensión 2 y tipo de inversión II</v>
          </cell>
          <cell r="D2776">
            <v>2</v>
          </cell>
          <cell r="E2776" t="str">
            <v>II</v>
          </cell>
          <cell r="F2776">
            <v>2023</v>
          </cell>
          <cell r="H2776" t="str">
            <v>*N*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323315805.95999992</v>
          </cell>
          <cell r="P2776">
            <v>57655000</v>
          </cell>
          <cell r="Q2776">
            <v>0</v>
          </cell>
          <cell r="R2776">
            <v>0</v>
          </cell>
          <cell r="S2776">
            <v>380970805.95999992</v>
          </cell>
        </row>
        <row r="2777">
          <cell r="A2777" t="str">
            <v>21498-2-3</v>
          </cell>
          <cell r="B2777" t="str">
            <v>Obras en la subestación con IUL 21498, para el nivel de tensión 2 y tipo de inversión III</v>
          </cell>
          <cell r="D2777">
            <v>2</v>
          </cell>
          <cell r="E2777" t="str">
            <v>III</v>
          </cell>
          <cell r="F2777">
            <v>2023</v>
          </cell>
          <cell r="H2777" t="str">
            <v>*N*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379537715.65333343</v>
          </cell>
          <cell r="P2777">
            <v>4092000</v>
          </cell>
          <cell r="Q2777">
            <v>0</v>
          </cell>
          <cell r="R2777">
            <v>0</v>
          </cell>
          <cell r="S2777">
            <v>383629715.65333343</v>
          </cell>
        </row>
        <row r="2778">
          <cell r="A2778" t="str">
            <v>21498-2-4</v>
          </cell>
          <cell r="B2778" t="str">
            <v>Obras en la subestación con IUL 21498, para el nivel de tensión 2 y tipo de inversión IV</v>
          </cell>
          <cell r="D2778">
            <v>2</v>
          </cell>
          <cell r="E2778" t="str">
            <v>IV</v>
          </cell>
          <cell r="F2778">
            <v>2023</v>
          </cell>
          <cell r="H2778" t="str">
            <v>*N*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8519736.666666666</v>
          </cell>
          <cell r="P2778">
            <v>200017000</v>
          </cell>
          <cell r="Q2778">
            <v>0</v>
          </cell>
          <cell r="R2778">
            <v>0</v>
          </cell>
          <cell r="S2778">
            <v>208536736.66666666</v>
          </cell>
        </row>
        <row r="2779">
          <cell r="A2779" t="str">
            <v>21499-2-2</v>
          </cell>
          <cell r="B2779" t="str">
            <v>Obras en la subestación con IUL 21499, para el nivel de tensión 2 y tipo de inversión II</v>
          </cell>
          <cell r="D2779">
            <v>2</v>
          </cell>
          <cell r="E2779" t="str">
            <v>II</v>
          </cell>
          <cell r="F2779">
            <v>2023</v>
          </cell>
          <cell r="H2779" t="str">
            <v>*N*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63940672.159999996</v>
          </cell>
          <cell r="P2779">
            <v>1023000</v>
          </cell>
          <cell r="Q2779">
            <v>0</v>
          </cell>
          <cell r="R2779">
            <v>0</v>
          </cell>
          <cell r="S2779">
            <v>64963672.159999996</v>
          </cell>
        </row>
        <row r="2780">
          <cell r="A2780" t="str">
            <v>21499-2-4</v>
          </cell>
          <cell r="B2780" t="str">
            <v>Obras en la subestación con IUL 21499, para el nivel de tensión 2 y tipo de inversión IV</v>
          </cell>
          <cell r="D2780">
            <v>2</v>
          </cell>
          <cell r="E2780" t="str">
            <v>IV</v>
          </cell>
          <cell r="F2780">
            <v>2023</v>
          </cell>
          <cell r="H2780" t="str">
            <v>*N*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2700000</v>
          </cell>
          <cell r="P2780">
            <v>2166000</v>
          </cell>
          <cell r="Q2780">
            <v>0</v>
          </cell>
          <cell r="R2780">
            <v>0</v>
          </cell>
          <cell r="S2780">
            <v>4866000</v>
          </cell>
        </row>
        <row r="2781">
          <cell r="A2781" t="str">
            <v>21499-2-3</v>
          </cell>
          <cell r="B2781" t="str">
            <v>Obras en la subestación con IUL 21499, para el nivel de tensión 2 y tipo de inversión III</v>
          </cell>
          <cell r="D2781">
            <v>2</v>
          </cell>
          <cell r="E2781" t="str">
            <v>III</v>
          </cell>
          <cell r="F2781">
            <v>2023</v>
          </cell>
          <cell r="H2781" t="str">
            <v>*N*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4762069.28</v>
          </cell>
          <cell r="P2781">
            <v>0</v>
          </cell>
          <cell r="Q2781">
            <v>0</v>
          </cell>
          <cell r="R2781">
            <v>0</v>
          </cell>
          <cell r="S2781">
            <v>4762069.28</v>
          </cell>
        </row>
        <row r="2782">
          <cell r="A2782" t="str">
            <v>21500-2-2</v>
          </cell>
          <cell r="B2782" t="str">
            <v>Obras en la subestación con IUL 21500, para el nivel de tensión 2 y tipo de inversión II</v>
          </cell>
          <cell r="D2782">
            <v>2</v>
          </cell>
          <cell r="E2782" t="str">
            <v>II</v>
          </cell>
          <cell r="F2782">
            <v>2023</v>
          </cell>
          <cell r="H2782" t="str">
            <v>*N*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7469592.1600000001</v>
          </cell>
          <cell r="P2782">
            <v>1200000</v>
          </cell>
          <cell r="Q2782">
            <v>0</v>
          </cell>
          <cell r="R2782">
            <v>0</v>
          </cell>
          <cell r="S2782">
            <v>8669592.1600000001</v>
          </cell>
        </row>
        <row r="2783">
          <cell r="A2783" t="str">
            <v>21500-2-3</v>
          </cell>
          <cell r="B2783" t="str">
            <v>Obras en la subestación con IUL 21500, para el nivel de tensión 2 y tipo de inversión III</v>
          </cell>
          <cell r="D2783">
            <v>2</v>
          </cell>
          <cell r="E2783" t="str">
            <v>III</v>
          </cell>
          <cell r="F2783">
            <v>2023</v>
          </cell>
          <cell r="H2783" t="str">
            <v>*N*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32785704.800000001</v>
          </cell>
          <cell r="P2783">
            <v>2046000</v>
          </cell>
          <cell r="Q2783">
            <v>0</v>
          </cell>
          <cell r="R2783">
            <v>0</v>
          </cell>
          <cell r="S2783">
            <v>34831704.799999997</v>
          </cell>
        </row>
        <row r="2784">
          <cell r="A2784" t="str">
            <v>21502-2-3</v>
          </cell>
          <cell r="B2784" t="str">
            <v>Obras en la subestación con IUL 21502, para el nivel de tensión 2 y tipo de inversión III</v>
          </cell>
          <cell r="D2784">
            <v>2</v>
          </cell>
          <cell r="E2784" t="str">
            <v>III</v>
          </cell>
          <cell r="F2784">
            <v>2023</v>
          </cell>
          <cell r="H2784" t="str">
            <v>*N*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707452668.88666689</v>
          </cell>
          <cell r="P2784">
            <v>35435000</v>
          </cell>
          <cell r="Q2784">
            <v>0</v>
          </cell>
          <cell r="R2784">
            <v>0</v>
          </cell>
          <cell r="S2784">
            <v>742887668.88666689</v>
          </cell>
        </row>
        <row r="2785">
          <cell r="A2785" t="str">
            <v>21502-2-2</v>
          </cell>
          <cell r="B2785" t="str">
            <v>Obras en la subestación con IUL 21502, para el nivel de tensión 2 y tipo de inversión II</v>
          </cell>
          <cell r="D2785">
            <v>2</v>
          </cell>
          <cell r="E2785" t="str">
            <v>II</v>
          </cell>
          <cell r="F2785">
            <v>2023</v>
          </cell>
          <cell r="H2785" t="str">
            <v>*N*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1120359057.8133335</v>
          </cell>
          <cell r="P2785">
            <v>146327000</v>
          </cell>
          <cell r="Q2785">
            <v>0</v>
          </cell>
          <cell r="R2785">
            <v>0</v>
          </cell>
          <cell r="S2785">
            <v>1266686057.8133335</v>
          </cell>
        </row>
        <row r="2786">
          <cell r="A2786" t="str">
            <v>21502-2-4</v>
          </cell>
          <cell r="B2786" t="str">
            <v>Obras en la subestación con IUL 21502, para el nivel de tensión 2 y tipo de inversión IV</v>
          </cell>
          <cell r="D2786">
            <v>2</v>
          </cell>
          <cell r="E2786" t="str">
            <v>IV</v>
          </cell>
          <cell r="F2786">
            <v>2023</v>
          </cell>
          <cell r="H2786" t="str">
            <v>*N*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60034628.666666664</v>
          </cell>
          <cell r="P2786">
            <v>15055000</v>
          </cell>
          <cell r="Q2786">
            <v>0</v>
          </cell>
          <cell r="R2786">
            <v>0</v>
          </cell>
          <cell r="S2786">
            <v>75089628.666666657</v>
          </cell>
        </row>
        <row r="2787">
          <cell r="A2787" t="str">
            <v>21507-2-2</v>
          </cell>
          <cell r="B2787" t="str">
            <v>Obras en la subestación con IUL 21507, para el nivel de tensión 2 y tipo de inversión II</v>
          </cell>
          <cell r="D2787">
            <v>2</v>
          </cell>
          <cell r="E2787" t="str">
            <v>II</v>
          </cell>
          <cell r="F2787">
            <v>2023</v>
          </cell>
          <cell r="H2787" t="str">
            <v>*N*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540000</v>
          </cell>
          <cell r="P2787">
            <v>0</v>
          </cell>
          <cell r="Q2787">
            <v>0</v>
          </cell>
          <cell r="R2787">
            <v>0</v>
          </cell>
          <cell r="S2787">
            <v>540000</v>
          </cell>
        </row>
        <row r="2788">
          <cell r="A2788" t="str">
            <v>21507-2-3</v>
          </cell>
          <cell r="B2788" t="str">
            <v>Obras en la subestación con IUL 21507, para el nivel de tensión 2 y tipo de inversión III</v>
          </cell>
          <cell r="D2788">
            <v>2</v>
          </cell>
          <cell r="E2788" t="str">
            <v>III</v>
          </cell>
          <cell r="F2788">
            <v>2023</v>
          </cell>
          <cell r="H2788" t="str">
            <v>*N*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12058000</v>
          </cell>
          <cell r="P2788">
            <v>0</v>
          </cell>
          <cell r="Q2788">
            <v>0</v>
          </cell>
          <cell r="R2788">
            <v>0</v>
          </cell>
          <cell r="S2788">
            <v>12058000</v>
          </cell>
        </row>
        <row r="2789">
          <cell r="A2789" t="str">
            <v>21508-2-2</v>
          </cell>
          <cell r="B2789" t="str">
            <v>Obras en la subestación con IUL 21508, para el nivel de tensión 2 y tipo de inversión II</v>
          </cell>
          <cell r="D2789">
            <v>2</v>
          </cell>
          <cell r="E2789" t="str">
            <v>II</v>
          </cell>
          <cell r="F2789">
            <v>2023</v>
          </cell>
          <cell r="H2789" t="str">
            <v>*N*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270000</v>
          </cell>
          <cell r="P2789">
            <v>0</v>
          </cell>
          <cell r="Q2789">
            <v>0</v>
          </cell>
          <cell r="R2789">
            <v>0</v>
          </cell>
          <cell r="S2789">
            <v>270000</v>
          </cell>
        </row>
        <row r="2790">
          <cell r="A2790" t="str">
            <v>21508-2-3</v>
          </cell>
          <cell r="B2790" t="str">
            <v>Obras en la subestación con IUL 21508, para el nivel de tensión 2 y tipo de inversión III</v>
          </cell>
          <cell r="D2790">
            <v>2</v>
          </cell>
          <cell r="E2790" t="str">
            <v>III</v>
          </cell>
          <cell r="F2790">
            <v>2023</v>
          </cell>
          <cell r="H2790" t="str">
            <v>*N*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7383000</v>
          </cell>
          <cell r="P2790">
            <v>0</v>
          </cell>
          <cell r="Q2790">
            <v>0</v>
          </cell>
          <cell r="R2790">
            <v>0</v>
          </cell>
          <cell r="S2790">
            <v>7383000</v>
          </cell>
        </row>
        <row r="2791">
          <cell r="A2791" t="str">
            <v>21513-3-2</v>
          </cell>
          <cell r="B2791" t="str">
            <v>Obras en la subestación con IUL 21513, para el nivel de tensión 3 y tipo de inversión II</v>
          </cell>
          <cell r="D2791">
            <v>3</v>
          </cell>
          <cell r="E2791" t="str">
            <v>II</v>
          </cell>
          <cell r="F2791">
            <v>2023</v>
          </cell>
          <cell r="H2791" t="str">
            <v>*N*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38668277.829999991</v>
          </cell>
          <cell r="P2791">
            <v>0</v>
          </cell>
          <cell r="Q2791">
            <v>0</v>
          </cell>
          <cell r="R2791">
            <v>0</v>
          </cell>
          <cell r="S2791">
            <v>38668277.829999991</v>
          </cell>
        </row>
        <row r="2792">
          <cell r="A2792" t="str">
            <v>21514-2-2</v>
          </cell>
          <cell r="B2792" t="str">
            <v>Obras en la subestación con IUL 21514, para el nivel de tensión 2 y tipo de inversión II</v>
          </cell>
          <cell r="D2792">
            <v>2</v>
          </cell>
          <cell r="E2792" t="str">
            <v>II</v>
          </cell>
          <cell r="F2792">
            <v>2023</v>
          </cell>
          <cell r="H2792" t="str">
            <v>*N*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5533139656.713336</v>
          </cell>
          <cell r="P2792">
            <v>64643000</v>
          </cell>
          <cell r="Q2792">
            <v>0</v>
          </cell>
          <cell r="R2792">
            <v>0</v>
          </cell>
          <cell r="S2792">
            <v>5597782656.713336</v>
          </cell>
        </row>
        <row r="2793">
          <cell r="A2793" t="str">
            <v>21514-2-3</v>
          </cell>
          <cell r="B2793" t="str">
            <v>Obras en la subestación con IUL 21514, para el nivel de tensión 2 y tipo de inversión III</v>
          </cell>
          <cell r="D2793">
            <v>2</v>
          </cell>
          <cell r="E2793" t="str">
            <v>III</v>
          </cell>
          <cell r="F2793">
            <v>2023</v>
          </cell>
          <cell r="H2793" t="str">
            <v>*N*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57054145.946666665</v>
          </cell>
          <cell r="P2793">
            <v>32142000</v>
          </cell>
          <cell r="Q2793">
            <v>0</v>
          </cell>
          <cell r="R2793">
            <v>0</v>
          </cell>
          <cell r="S2793">
            <v>89196145.946666658</v>
          </cell>
        </row>
        <row r="2794">
          <cell r="A2794" t="str">
            <v>21514-2-4</v>
          </cell>
          <cell r="B2794" t="str">
            <v>Obras en la subestación con IUL 21514, para el nivel de tensión 2 y tipo de inversión IV</v>
          </cell>
          <cell r="D2794">
            <v>2</v>
          </cell>
          <cell r="E2794" t="str">
            <v>IV</v>
          </cell>
          <cell r="F2794">
            <v>2023</v>
          </cell>
          <cell r="H2794" t="str">
            <v>*N*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6029000</v>
          </cell>
          <cell r="P2794">
            <v>2162000</v>
          </cell>
          <cell r="Q2794">
            <v>0</v>
          </cell>
          <cell r="R2794">
            <v>0</v>
          </cell>
          <cell r="S2794">
            <v>8191000</v>
          </cell>
        </row>
        <row r="2795">
          <cell r="A2795" t="str">
            <v>21515-2-2</v>
          </cell>
          <cell r="B2795" t="str">
            <v>Obras en la subestación con IUL 21515, para el nivel de tensión 2 y tipo de inversión II</v>
          </cell>
          <cell r="D2795">
            <v>2</v>
          </cell>
          <cell r="E2795" t="str">
            <v>II</v>
          </cell>
          <cell r="F2795">
            <v>2023</v>
          </cell>
          <cell r="H2795" t="str">
            <v>*N*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248267234.4333334</v>
          </cell>
          <cell r="P2795">
            <v>4753000</v>
          </cell>
          <cell r="Q2795">
            <v>0</v>
          </cell>
          <cell r="R2795">
            <v>0</v>
          </cell>
          <cell r="S2795">
            <v>253020234.4333334</v>
          </cell>
        </row>
        <row r="2796">
          <cell r="A2796" t="str">
            <v>21515-2-4</v>
          </cell>
          <cell r="B2796" t="str">
            <v>Obras en la subestación con IUL 21515, para el nivel de tensión 2 y tipo de inversión IV</v>
          </cell>
          <cell r="D2796">
            <v>2</v>
          </cell>
          <cell r="E2796" t="str">
            <v>IV</v>
          </cell>
          <cell r="F2796">
            <v>2023</v>
          </cell>
          <cell r="H2796" t="str">
            <v>*N*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270000</v>
          </cell>
          <cell r="P2796">
            <v>0</v>
          </cell>
          <cell r="Q2796">
            <v>0</v>
          </cell>
          <cell r="R2796">
            <v>0</v>
          </cell>
          <cell r="S2796">
            <v>270000</v>
          </cell>
        </row>
        <row r="2797">
          <cell r="A2797" t="str">
            <v>21515-2-3</v>
          </cell>
          <cell r="B2797" t="str">
            <v>Obras en la subestación con IUL 21515, para el nivel de tensión 2 y tipo de inversión III</v>
          </cell>
          <cell r="D2797">
            <v>2</v>
          </cell>
          <cell r="E2797" t="str">
            <v>III</v>
          </cell>
          <cell r="F2797">
            <v>2023</v>
          </cell>
          <cell r="H2797" t="str">
            <v>*N*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126438385.01333332</v>
          </cell>
          <cell r="P2797">
            <v>8129000</v>
          </cell>
          <cell r="Q2797">
            <v>0</v>
          </cell>
          <cell r="R2797">
            <v>0</v>
          </cell>
          <cell r="S2797">
            <v>134567385.01333332</v>
          </cell>
        </row>
        <row r="2798">
          <cell r="A2798" t="str">
            <v>21517-3-2</v>
          </cell>
          <cell r="B2798" t="str">
            <v>Obras en la subestación con IUL 21517, para el nivel de tensión 3 y tipo de inversión II</v>
          </cell>
          <cell r="D2798">
            <v>3</v>
          </cell>
          <cell r="E2798" t="str">
            <v>II</v>
          </cell>
          <cell r="F2798">
            <v>2023</v>
          </cell>
          <cell r="H2798" t="str">
            <v>*N*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16811000</v>
          </cell>
          <cell r="P2798">
            <v>0</v>
          </cell>
          <cell r="Q2798">
            <v>0</v>
          </cell>
          <cell r="R2798">
            <v>0</v>
          </cell>
          <cell r="S2798">
            <v>16811000</v>
          </cell>
        </row>
        <row r="2799">
          <cell r="A2799" t="str">
            <v>21517-3-4</v>
          </cell>
          <cell r="B2799" t="str">
            <v>Obras en la subestación con IUL 21517, para el nivel de tensión 3 y tipo de inversión IV</v>
          </cell>
          <cell r="D2799">
            <v>3</v>
          </cell>
          <cell r="E2799" t="str">
            <v>IV</v>
          </cell>
          <cell r="F2799">
            <v>2023</v>
          </cell>
          <cell r="H2799" t="str">
            <v>*N*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376000</v>
          </cell>
          <cell r="P2799">
            <v>0</v>
          </cell>
          <cell r="Q2799">
            <v>0</v>
          </cell>
          <cell r="R2799">
            <v>0</v>
          </cell>
          <cell r="S2799">
            <v>376000</v>
          </cell>
        </row>
        <row r="2800">
          <cell r="A2800" t="str">
            <v>21519-2-2</v>
          </cell>
          <cell r="B2800" t="str">
            <v>Obras en la subestación con IUL 21519, para el nivel de tensión 2 y tipo de inversión II</v>
          </cell>
          <cell r="D2800">
            <v>2</v>
          </cell>
          <cell r="E2800" t="str">
            <v>II</v>
          </cell>
          <cell r="F2800">
            <v>2023</v>
          </cell>
          <cell r="H2800" t="str">
            <v>*N*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81858815.986666664</v>
          </cell>
          <cell r="P2800">
            <v>49751000</v>
          </cell>
          <cell r="Q2800">
            <v>0</v>
          </cell>
          <cell r="R2800">
            <v>0</v>
          </cell>
          <cell r="S2800">
            <v>131609815.98666666</v>
          </cell>
        </row>
        <row r="2801">
          <cell r="A2801" t="str">
            <v>21519-2-4</v>
          </cell>
          <cell r="B2801" t="str">
            <v>Obras en la subestación con IUL 21519, para el nivel de tensión 2 y tipo de inversión IV</v>
          </cell>
          <cell r="D2801">
            <v>2</v>
          </cell>
          <cell r="E2801" t="str">
            <v>IV</v>
          </cell>
          <cell r="F2801">
            <v>2023</v>
          </cell>
          <cell r="H2801" t="str">
            <v>*N*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11610000</v>
          </cell>
          <cell r="P2801">
            <v>1452000</v>
          </cell>
          <cell r="Q2801">
            <v>0</v>
          </cell>
          <cell r="R2801">
            <v>0</v>
          </cell>
          <cell r="S2801">
            <v>13062000</v>
          </cell>
        </row>
        <row r="2802">
          <cell r="A2802" t="str">
            <v>21519-2-3</v>
          </cell>
          <cell r="B2802" t="str">
            <v>Obras en la subestación con IUL 21519, para el nivel de tensión 2 y tipo de inversión III</v>
          </cell>
          <cell r="D2802">
            <v>2</v>
          </cell>
          <cell r="E2802" t="str">
            <v>III</v>
          </cell>
          <cell r="F2802">
            <v>2023</v>
          </cell>
          <cell r="H2802" t="str">
            <v>*N*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321056517.19999993</v>
          </cell>
          <cell r="P2802">
            <v>7161000</v>
          </cell>
          <cell r="Q2802">
            <v>0</v>
          </cell>
          <cell r="R2802">
            <v>0</v>
          </cell>
          <cell r="S2802">
            <v>328217517.19999993</v>
          </cell>
        </row>
        <row r="2803">
          <cell r="A2803" t="str">
            <v>21528-2-2</v>
          </cell>
          <cell r="B2803" t="str">
            <v>Obras en la subestación con IUL 21528, para el nivel de tensión 2 y tipo de inversión II</v>
          </cell>
          <cell r="D2803">
            <v>2</v>
          </cell>
          <cell r="E2803" t="str">
            <v>II</v>
          </cell>
          <cell r="F2803">
            <v>2023</v>
          </cell>
          <cell r="H2803" t="str">
            <v>*N*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338896978.66666669</v>
          </cell>
          <cell r="P2803">
            <v>4953000</v>
          </cell>
          <cell r="Q2803">
            <v>0</v>
          </cell>
          <cell r="R2803">
            <v>0</v>
          </cell>
          <cell r="S2803">
            <v>343849978.66666669</v>
          </cell>
        </row>
        <row r="2804">
          <cell r="A2804" t="str">
            <v>21528-2-4</v>
          </cell>
          <cell r="B2804" t="str">
            <v>Obras en la subestación con IUL 21528, para el nivel de tensión 2 y tipo de inversión IV</v>
          </cell>
          <cell r="D2804">
            <v>2</v>
          </cell>
          <cell r="E2804" t="str">
            <v>IV</v>
          </cell>
          <cell r="F2804">
            <v>2023</v>
          </cell>
          <cell r="H2804" t="str">
            <v>*N*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270000</v>
          </cell>
          <cell r="P2804">
            <v>140057000</v>
          </cell>
          <cell r="Q2804">
            <v>0</v>
          </cell>
          <cell r="R2804">
            <v>0</v>
          </cell>
          <cell r="S2804">
            <v>140327000</v>
          </cell>
        </row>
        <row r="2805">
          <cell r="A2805" t="str">
            <v>21528-2-3</v>
          </cell>
          <cell r="B2805" t="str">
            <v>Obras en la subestación con IUL 21528, para el nivel de tensión 2 y tipo de inversión III</v>
          </cell>
          <cell r="D2805">
            <v>2</v>
          </cell>
          <cell r="E2805" t="str">
            <v>III</v>
          </cell>
          <cell r="F2805">
            <v>2023</v>
          </cell>
          <cell r="H2805" t="str">
            <v>*N*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25530437.813333333</v>
          </cell>
          <cell r="P2805">
            <v>13783000</v>
          </cell>
          <cell r="Q2805">
            <v>0</v>
          </cell>
          <cell r="R2805">
            <v>0</v>
          </cell>
          <cell r="S2805">
            <v>39313437.813333333</v>
          </cell>
        </row>
        <row r="2806">
          <cell r="A2806" t="str">
            <v>21529-2-2</v>
          </cell>
          <cell r="B2806" t="str">
            <v>Obras en la subestación con IUL 21529, para el nivel de tensión 2 y tipo de inversión II</v>
          </cell>
          <cell r="D2806">
            <v>2</v>
          </cell>
          <cell r="E2806" t="str">
            <v>II</v>
          </cell>
          <cell r="F2806">
            <v>2023</v>
          </cell>
          <cell r="H2806" t="str">
            <v>*N*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17015329.359999999</v>
          </cell>
          <cell r="P2806">
            <v>3930000</v>
          </cell>
          <cell r="Q2806">
            <v>0</v>
          </cell>
          <cell r="R2806">
            <v>0</v>
          </cell>
          <cell r="S2806">
            <v>20945329.359999999</v>
          </cell>
        </row>
        <row r="2807">
          <cell r="A2807" t="str">
            <v>21530-2-2</v>
          </cell>
          <cell r="B2807" t="str">
            <v>Obras en la subestación con IUL 21530, para el nivel de tensión 2 y tipo de inversión II</v>
          </cell>
          <cell r="D2807">
            <v>2</v>
          </cell>
          <cell r="E2807" t="str">
            <v>II</v>
          </cell>
          <cell r="F2807">
            <v>2023</v>
          </cell>
          <cell r="H2807" t="str">
            <v>*N*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789722451.27999997</v>
          </cell>
          <cell r="P2807">
            <v>8990000</v>
          </cell>
          <cell r="Q2807">
            <v>0</v>
          </cell>
          <cell r="R2807">
            <v>0</v>
          </cell>
          <cell r="S2807">
            <v>798712451.27999997</v>
          </cell>
        </row>
        <row r="2808">
          <cell r="A2808" t="str">
            <v>21530-2-4</v>
          </cell>
          <cell r="B2808" t="str">
            <v>Obras en la subestación con IUL 21530, para el nivel de tensión 2 y tipo de inversión IV</v>
          </cell>
          <cell r="D2808">
            <v>2</v>
          </cell>
          <cell r="E2808" t="str">
            <v>IV</v>
          </cell>
          <cell r="F2808">
            <v>2023</v>
          </cell>
          <cell r="H2808" t="str">
            <v>*N*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270000</v>
          </cell>
          <cell r="P2808">
            <v>326957000</v>
          </cell>
          <cell r="Q2808">
            <v>0</v>
          </cell>
          <cell r="R2808">
            <v>0</v>
          </cell>
          <cell r="S2808">
            <v>327227000</v>
          </cell>
        </row>
        <row r="2809">
          <cell r="A2809" t="str">
            <v>21530-2-3</v>
          </cell>
          <cell r="B2809" t="str">
            <v>Obras en la subestación con IUL 21530, para el nivel de tensión 2 y tipo de inversión III</v>
          </cell>
          <cell r="D2809">
            <v>2</v>
          </cell>
          <cell r="E2809" t="str">
            <v>III</v>
          </cell>
          <cell r="F2809">
            <v>2023</v>
          </cell>
          <cell r="H2809" t="str">
            <v>*N*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185941542.85333338</v>
          </cell>
          <cell r="P2809">
            <v>17513000</v>
          </cell>
          <cell r="Q2809">
            <v>0</v>
          </cell>
          <cell r="R2809">
            <v>0</v>
          </cell>
          <cell r="S2809">
            <v>203454542.85333338</v>
          </cell>
        </row>
        <row r="2810">
          <cell r="A2810" t="str">
            <v>21533-2-2</v>
          </cell>
          <cell r="B2810" t="str">
            <v>Obras en la subestación con IUL 21533, para el nivel de tensión 2 y tipo de inversión II</v>
          </cell>
          <cell r="D2810">
            <v>2</v>
          </cell>
          <cell r="E2810" t="str">
            <v>II</v>
          </cell>
          <cell r="F2810">
            <v>2023</v>
          </cell>
          <cell r="H2810" t="str">
            <v>*N*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68734949.706666663</v>
          </cell>
          <cell r="P2810">
            <v>1965000</v>
          </cell>
          <cell r="Q2810">
            <v>0</v>
          </cell>
          <cell r="R2810">
            <v>0</v>
          </cell>
          <cell r="S2810">
            <v>70699949.706666663</v>
          </cell>
        </row>
        <row r="2811">
          <cell r="A2811" t="str">
            <v>21542-4-2</v>
          </cell>
          <cell r="B2811" t="str">
            <v>Obras en la subestación con IUL 21542, para el nivel de tensión 4 y tipo de inversión II</v>
          </cell>
          <cell r="D2811">
            <v>4</v>
          </cell>
          <cell r="E2811" t="str">
            <v>II</v>
          </cell>
          <cell r="F2811">
            <v>2023</v>
          </cell>
          <cell r="H2811" t="str">
            <v>*N*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6404648100.9999962</v>
          </cell>
          <cell r="P2811">
            <v>0</v>
          </cell>
          <cell r="Q2811">
            <v>0</v>
          </cell>
          <cell r="R2811">
            <v>0</v>
          </cell>
          <cell r="S2811">
            <v>6404648100.9999962</v>
          </cell>
        </row>
        <row r="2812">
          <cell r="A2812" t="str">
            <v>21543-4-2</v>
          </cell>
          <cell r="B2812" t="str">
            <v>Obras en la subestación con IUL 21543, para el nivel de tensión 4 y tipo de inversión II</v>
          </cell>
          <cell r="D2812">
            <v>4</v>
          </cell>
          <cell r="E2812" t="str">
            <v>II</v>
          </cell>
          <cell r="F2812">
            <v>2023</v>
          </cell>
          <cell r="H2812" t="str">
            <v>*N*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7975281063.5999994</v>
          </cell>
          <cell r="P2812">
            <v>0</v>
          </cell>
          <cell r="Q2812">
            <v>0</v>
          </cell>
          <cell r="R2812">
            <v>0</v>
          </cell>
          <cell r="S2812">
            <v>7975281063.5999994</v>
          </cell>
        </row>
        <row r="2813">
          <cell r="A2813" t="str">
            <v>21544-4-2</v>
          </cell>
          <cell r="B2813" t="str">
            <v>Obras en la subestación con IUL 21544, para el nivel de tensión 4 y tipo de inversión II</v>
          </cell>
          <cell r="D2813">
            <v>4</v>
          </cell>
          <cell r="E2813" t="str">
            <v>II</v>
          </cell>
          <cell r="F2813">
            <v>2023</v>
          </cell>
          <cell r="H2813" t="str">
            <v>*N*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1176047282.02</v>
          </cell>
          <cell r="P2813">
            <v>0</v>
          </cell>
          <cell r="Q2813">
            <v>0</v>
          </cell>
          <cell r="R2813">
            <v>0</v>
          </cell>
          <cell r="S2813">
            <v>1176047282.02</v>
          </cell>
        </row>
        <row r="2814">
          <cell r="A2814" t="str">
            <v>21545-2-2</v>
          </cell>
          <cell r="B2814" t="str">
            <v>Obras en la subestación con IUL 21545, para el nivel de tensión 2 y tipo de inversión II</v>
          </cell>
          <cell r="D2814">
            <v>2</v>
          </cell>
          <cell r="E2814" t="str">
            <v>II</v>
          </cell>
          <cell r="F2814">
            <v>2023</v>
          </cell>
          <cell r="H2814" t="str">
            <v>*N*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407292623.60000002</v>
          </cell>
          <cell r="P2814">
            <v>111490000</v>
          </cell>
          <cell r="Q2814">
            <v>0</v>
          </cell>
          <cell r="R2814">
            <v>0</v>
          </cell>
          <cell r="S2814">
            <v>518782623.60000002</v>
          </cell>
        </row>
        <row r="2815">
          <cell r="A2815" t="str">
            <v>21545-2-4</v>
          </cell>
          <cell r="B2815" t="str">
            <v>Obras en la subestación con IUL 21545, para el nivel de tensión 2 y tipo de inversión IV</v>
          </cell>
          <cell r="D2815">
            <v>2</v>
          </cell>
          <cell r="E2815" t="str">
            <v>IV</v>
          </cell>
          <cell r="F2815">
            <v>2023</v>
          </cell>
          <cell r="H2815" t="str">
            <v>*N*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810000</v>
          </cell>
          <cell r="P2815">
            <v>1924000</v>
          </cell>
          <cell r="Q2815">
            <v>0</v>
          </cell>
          <cell r="R2815">
            <v>0</v>
          </cell>
          <cell r="S2815">
            <v>2734000</v>
          </cell>
        </row>
        <row r="2816">
          <cell r="A2816" t="str">
            <v>21545-2-3</v>
          </cell>
          <cell r="B2816" t="str">
            <v>Obras en la subestación con IUL 21545, para el nivel de tensión 2 y tipo de inversión III</v>
          </cell>
          <cell r="D2816">
            <v>2</v>
          </cell>
          <cell r="E2816" t="str">
            <v>III</v>
          </cell>
          <cell r="F2816">
            <v>2023</v>
          </cell>
          <cell r="H2816" t="str">
            <v>*N*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30851000</v>
          </cell>
          <cell r="P2816">
            <v>7106000</v>
          </cell>
          <cell r="Q2816">
            <v>0</v>
          </cell>
          <cell r="R2816">
            <v>0</v>
          </cell>
          <cell r="S2816">
            <v>37957000</v>
          </cell>
        </row>
        <row r="2817">
          <cell r="A2817" t="str">
            <v>21546-2-2</v>
          </cell>
          <cell r="B2817" t="str">
            <v>Obras en la subestación con IUL 21546, para el nivel de tensión 2 y tipo de inversión II</v>
          </cell>
          <cell r="D2817">
            <v>2</v>
          </cell>
          <cell r="E2817" t="str">
            <v>II</v>
          </cell>
          <cell r="F2817">
            <v>2023</v>
          </cell>
          <cell r="H2817" t="str">
            <v>*N*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456286529.29333335</v>
          </cell>
          <cell r="P2817">
            <v>62379000</v>
          </cell>
          <cell r="Q2817">
            <v>0</v>
          </cell>
          <cell r="R2817">
            <v>0</v>
          </cell>
          <cell r="S2817">
            <v>518665529.29333335</v>
          </cell>
        </row>
        <row r="2818">
          <cell r="A2818" t="str">
            <v>21546-2-4</v>
          </cell>
          <cell r="B2818" t="str">
            <v>Obras en la subestación con IUL 21546, para el nivel de tensión 2 y tipo de inversión IV</v>
          </cell>
          <cell r="D2818">
            <v>2</v>
          </cell>
          <cell r="E2818" t="str">
            <v>IV</v>
          </cell>
          <cell r="F2818">
            <v>2023</v>
          </cell>
          <cell r="H2818" t="str">
            <v>*N*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540000</v>
          </cell>
          <cell r="P2818">
            <v>56424000</v>
          </cell>
          <cell r="Q2818">
            <v>0</v>
          </cell>
          <cell r="R2818">
            <v>0</v>
          </cell>
          <cell r="S2818">
            <v>56964000</v>
          </cell>
        </row>
        <row r="2819">
          <cell r="A2819" t="str">
            <v>21546-2-3</v>
          </cell>
          <cell r="B2819" t="str">
            <v>Obras en la subestación con IUL 21546, para el nivel de tensión 2 y tipo de inversión III</v>
          </cell>
          <cell r="D2819">
            <v>2</v>
          </cell>
          <cell r="E2819" t="str">
            <v>III</v>
          </cell>
          <cell r="F2819">
            <v>2023</v>
          </cell>
          <cell r="H2819" t="str">
            <v>*N*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58679000</v>
          </cell>
          <cell r="P2819">
            <v>6799000</v>
          </cell>
          <cell r="Q2819">
            <v>0</v>
          </cell>
          <cell r="R2819">
            <v>0</v>
          </cell>
          <cell r="S2819">
            <v>65478000</v>
          </cell>
        </row>
        <row r="2820">
          <cell r="A2820" t="str">
            <v>21547-3-2</v>
          </cell>
          <cell r="B2820" t="str">
            <v>Obras en la subestación con IUL 21547, para el nivel de tensión 3 y tipo de inversión II</v>
          </cell>
          <cell r="D2820">
            <v>3</v>
          </cell>
          <cell r="E2820" t="str">
            <v>II</v>
          </cell>
          <cell r="F2820">
            <v>2023</v>
          </cell>
          <cell r="H2820" t="str">
            <v>*N*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626865894.80640006</v>
          </cell>
          <cell r="P2820">
            <v>0</v>
          </cell>
          <cell r="Q2820">
            <v>0</v>
          </cell>
          <cell r="R2820">
            <v>0</v>
          </cell>
          <cell r="S2820">
            <v>626865894.80640006</v>
          </cell>
        </row>
        <row r="2821">
          <cell r="A2821" t="str">
            <v>21547-3-4</v>
          </cell>
          <cell r="B2821" t="str">
            <v>Obras en la subestación con IUL 21547, para el nivel de tensión 3 y tipo de inversión IV</v>
          </cell>
          <cell r="D2821">
            <v>3</v>
          </cell>
          <cell r="E2821" t="str">
            <v>IV</v>
          </cell>
          <cell r="F2821">
            <v>2023</v>
          </cell>
          <cell r="H2821" t="str">
            <v>*N*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98386078.366666675</v>
          </cell>
          <cell r="P2821">
            <v>1581000</v>
          </cell>
          <cell r="Q2821">
            <v>0</v>
          </cell>
          <cell r="R2821">
            <v>0</v>
          </cell>
          <cell r="S2821">
            <v>99967078.366666675</v>
          </cell>
        </row>
        <row r="2822">
          <cell r="A2822" t="str">
            <v>21549-2-4</v>
          </cell>
          <cell r="B2822" t="str">
            <v>Obras en la subestación con IUL 21549, para el nivel de tensión 2 y tipo de inversión IV</v>
          </cell>
          <cell r="D2822">
            <v>2</v>
          </cell>
          <cell r="E2822" t="str">
            <v>IV</v>
          </cell>
          <cell r="F2822">
            <v>2023</v>
          </cell>
          <cell r="H2822" t="str">
            <v>*N*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27394634.666666672</v>
          </cell>
          <cell r="P2822">
            <v>0</v>
          </cell>
          <cell r="Q2822">
            <v>0</v>
          </cell>
          <cell r="R2822">
            <v>0</v>
          </cell>
          <cell r="S2822">
            <v>27394634.666666672</v>
          </cell>
        </row>
        <row r="2823">
          <cell r="A2823" t="str">
            <v>21550-2-4</v>
          </cell>
          <cell r="B2823" t="str">
            <v>Obras en la subestación con IUL 21550, para el nivel de tensión 2 y tipo de inversión IV</v>
          </cell>
          <cell r="D2823">
            <v>2</v>
          </cell>
          <cell r="E2823" t="str">
            <v>IV</v>
          </cell>
          <cell r="F2823">
            <v>2023</v>
          </cell>
          <cell r="H2823" t="str">
            <v>*N*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27394634.666666672</v>
          </cell>
          <cell r="P2823">
            <v>0</v>
          </cell>
          <cell r="Q2823">
            <v>0</v>
          </cell>
          <cell r="R2823">
            <v>0</v>
          </cell>
          <cell r="S2823">
            <v>27394634.666666672</v>
          </cell>
        </row>
        <row r="2824">
          <cell r="A2824" t="str">
            <v>21551-2-4</v>
          </cell>
          <cell r="B2824" t="str">
            <v>Obras en la subestación con IUL 21551, para el nivel de tensión 2 y tipo de inversión IV</v>
          </cell>
          <cell r="D2824">
            <v>2</v>
          </cell>
          <cell r="E2824" t="str">
            <v>IV</v>
          </cell>
          <cell r="F2824">
            <v>2023</v>
          </cell>
          <cell r="H2824" t="str">
            <v>*N*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27394634.666666672</v>
          </cell>
          <cell r="P2824">
            <v>0</v>
          </cell>
          <cell r="Q2824">
            <v>0</v>
          </cell>
          <cell r="R2824">
            <v>0</v>
          </cell>
          <cell r="S2824">
            <v>27394634.666666672</v>
          </cell>
        </row>
        <row r="2825">
          <cell r="A2825" t="str">
            <v>21552-2-4</v>
          </cell>
          <cell r="B2825" t="str">
            <v>Obras en la subestación con IUL 21552, para el nivel de tensión 2 y tipo de inversión IV</v>
          </cell>
          <cell r="D2825">
            <v>2</v>
          </cell>
          <cell r="E2825" t="str">
            <v>IV</v>
          </cell>
          <cell r="F2825">
            <v>2023</v>
          </cell>
          <cell r="H2825" t="str">
            <v>*N*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27394634.666666672</v>
          </cell>
          <cell r="P2825">
            <v>0</v>
          </cell>
          <cell r="Q2825">
            <v>0</v>
          </cell>
          <cell r="R2825">
            <v>0</v>
          </cell>
          <cell r="S2825">
            <v>27394634.666666672</v>
          </cell>
        </row>
        <row r="2826">
          <cell r="A2826" t="str">
            <v>21558-2-4</v>
          </cell>
          <cell r="B2826" t="str">
            <v>Obras en la subestación con IUL 21558, para el nivel de tensión 2 y tipo de inversión IV</v>
          </cell>
          <cell r="D2826">
            <v>2</v>
          </cell>
          <cell r="E2826" t="str">
            <v>IV</v>
          </cell>
          <cell r="F2826">
            <v>2023</v>
          </cell>
          <cell r="H2826" t="str">
            <v>*N*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24592910.666666672</v>
          </cell>
          <cell r="P2826">
            <v>0</v>
          </cell>
          <cell r="Q2826">
            <v>0</v>
          </cell>
          <cell r="R2826">
            <v>0</v>
          </cell>
          <cell r="S2826">
            <v>24592910.666666672</v>
          </cell>
        </row>
        <row r="2827">
          <cell r="A2827" t="str">
            <v>21559-2-4</v>
          </cell>
          <cell r="B2827" t="str">
            <v>Obras en la subestación con IUL 21559, para el nivel de tensión 2 y tipo de inversión IV</v>
          </cell>
          <cell r="D2827">
            <v>2</v>
          </cell>
          <cell r="E2827" t="str">
            <v>IV</v>
          </cell>
          <cell r="F2827">
            <v>2023</v>
          </cell>
          <cell r="H2827" t="str">
            <v>*N*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27394634.666666672</v>
          </cell>
          <cell r="P2827">
            <v>0</v>
          </cell>
          <cell r="Q2827">
            <v>0</v>
          </cell>
          <cell r="R2827">
            <v>0</v>
          </cell>
          <cell r="S2827">
            <v>27394634.666666672</v>
          </cell>
        </row>
        <row r="2828">
          <cell r="A2828" t="str">
            <v>21562-4-2</v>
          </cell>
          <cell r="B2828" t="str">
            <v>Obras en la subestación con IUL 21562, para el nivel de tensión 4 y tipo de inversión II</v>
          </cell>
          <cell r="D2828">
            <v>4</v>
          </cell>
          <cell r="E2828" t="str">
            <v>II</v>
          </cell>
          <cell r="F2828">
            <v>2023</v>
          </cell>
          <cell r="H2828" t="str">
            <v>*N*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3963411155.04</v>
          </cell>
          <cell r="P2828">
            <v>0</v>
          </cell>
          <cell r="Q2828">
            <v>0</v>
          </cell>
          <cell r="R2828">
            <v>0</v>
          </cell>
          <cell r="S2828">
            <v>3963411155.04</v>
          </cell>
        </row>
        <row r="2829">
          <cell r="A2829" t="str">
            <v>21562-4-4</v>
          </cell>
          <cell r="B2829" t="str">
            <v>Obras en la subestación con IUL 21562, para el nivel de tensión 4 y tipo de inversión IV</v>
          </cell>
          <cell r="D2829">
            <v>4</v>
          </cell>
          <cell r="E2829" t="str">
            <v>IV</v>
          </cell>
          <cell r="F2829">
            <v>2023</v>
          </cell>
          <cell r="H2829" t="str">
            <v>*N*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2484952318.4400005</v>
          </cell>
          <cell r="P2829">
            <v>0</v>
          </cell>
          <cell r="Q2829">
            <v>0</v>
          </cell>
          <cell r="R2829">
            <v>0</v>
          </cell>
          <cell r="S2829">
            <v>2484952318.4400005</v>
          </cell>
        </row>
        <row r="2830">
          <cell r="A2830" t="str">
            <v>21563-4-4</v>
          </cell>
          <cell r="B2830" t="str">
            <v>Obras en la subestación con IUL 21563, para el nivel de tensión 4 y tipo de inversión IV</v>
          </cell>
          <cell r="D2830">
            <v>4</v>
          </cell>
          <cell r="E2830" t="str">
            <v>IV</v>
          </cell>
          <cell r="F2830">
            <v>2023</v>
          </cell>
          <cell r="H2830" t="str">
            <v>*N*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2593067393.3799996</v>
          </cell>
          <cell r="P2830">
            <v>0</v>
          </cell>
          <cell r="Q2830">
            <v>0</v>
          </cell>
          <cell r="R2830">
            <v>0</v>
          </cell>
          <cell r="S2830">
            <v>2593067393.3799996</v>
          </cell>
        </row>
        <row r="2831">
          <cell r="A2831" t="str">
            <v>21565-2-2</v>
          </cell>
          <cell r="B2831" t="str">
            <v>Obras en la subestación con IUL 21565, para el nivel de tensión 2 y tipo de inversión II</v>
          </cell>
          <cell r="D2831">
            <v>2</v>
          </cell>
          <cell r="E2831" t="str">
            <v>II</v>
          </cell>
          <cell r="F2831">
            <v>2023</v>
          </cell>
          <cell r="H2831" t="str">
            <v>*N*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49635822.61333333</v>
          </cell>
          <cell r="P2831">
            <v>1965000</v>
          </cell>
          <cell r="Q2831">
            <v>0</v>
          </cell>
          <cell r="R2831">
            <v>0</v>
          </cell>
          <cell r="S2831">
            <v>51600822.61333333</v>
          </cell>
        </row>
        <row r="2832">
          <cell r="A2832" t="str">
            <v>21566-2-2</v>
          </cell>
          <cell r="B2832" t="str">
            <v>Obras en la subestación con IUL 21566, para el nivel de tensión 2 y tipo de inversión II</v>
          </cell>
          <cell r="D2832">
            <v>2</v>
          </cell>
          <cell r="E2832" t="str">
            <v>II</v>
          </cell>
          <cell r="F2832">
            <v>2023</v>
          </cell>
          <cell r="H2832" t="str">
            <v>*N*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55621396.609999999</v>
          </cell>
          <cell r="P2832">
            <v>0</v>
          </cell>
          <cell r="Q2832">
            <v>0</v>
          </cell>
          <cell r="R2832">
            <v>0</v>
          </cell>
          <cell r="S2832">
            <v>55621396.609999999</v>
          </cell>
        </row>
        <row r="2833">
          <cell r="A2833" t="str">
            <v>21567-3-2</v>
          </cell>
          <cell r="B2833" t="str">
            <v>Obras en la subestación con IUL 21567, para el nivel de tensión 3 y tipo de inversión II</v>
          </cell>
          <cell r="D2833">
            <v>3</v>
          </cell>
          <cell r="E2833" t="str">
            <v>II</v>
          </cell>
          <cell r="F2833">
            <v>2023</v>
          </cell>
          <cell r="H2833" t="str">
            <v>*N*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1431886610.8300004</v>
          </cell>
          <cell r="P2833">
            <v>0</v>
          </cell>
          <cell r="Q2833">
            <v>0</v>
          </cell>
          <cell r="R2833">
            <v>0</v>
          </cell>
          <cell r="S2833">
            <v>1431886610.8300004</v>
          </cell>
        </row>
        <row r="2834">
          <cell r="A2834" t="str">
            <v>21568-3-2</v>
          </cell>
          <cell r="B2834" t="str">
            <v>Obras en la subestación con IUL 21568, para el nivel de tensión 3 y tipo de inversión II</v>
          </cell>
          <cell r="D2834">
            <v>3</v>
          </cell>
          <cell r="E2834" t="str">
            <v>II</v>
          </cell>
          <cell r="F2834">
            <v>2023</v>
          </cell>
          <cell r="H2834" t="str">
            <v>*N*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356810029.29000002</v>
          </cell>
          <cell r="P2834">
            <v>0</v>
          </cell>
          <cell r="Q2834">
            <v>0</v>
          </cell>
          <cell r="R2834">
            <v>0</v>
          </cell>
          <cell r="S2834">
            <v>356810029.29000002</v>
          </cell>
        </row>
        <row r="2835">
          <cell r="A2835" t="str">
            <v>21569-3-2</v>
          </cell>
          <cell r="B2835" t="str">
            <v>Obras en la subestación con IUL 21569, para el nivel de tensión 3 y tipo de inversión II</v>
          </cell>
          <cell r="D2835">
            <v>3</v>
          </cell>
          <cell r="E2835" t="str">
            <v>II</v>
          </cell>
          <cell r="F2835">
            <v>2023</v>
          </cell>
          <cell r="H2835" t="str">
            <v>*N*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1325545121.9400001</v>
          </cell>
          <cell r="P2835">
            <v>0</v>
          </cell>
          <cell r="Q2835">
            <v>0</v>
          </cell>
          <cell r="R2835">
            <v>0</v>
          </cell>
          <cell r="S2835">
            <v>1325545121.9400001</v>
          </cell>
        </row>
        <row r="2836">
          <cell r="A2836" t="str">
            <v>21570-2-2</v>
          </cell>
          <cell r="B2836" t="str">
            <v>Obras en la subestación con IUL 21570, para el nivel de tensión 2 y tipo de inversión II</v>
          </cell>
          <cell r="D2836">
            <v>2</v>
          </cell>
          <cell r="E2836" t="str">
            <v>II</v>
          </cell>
          <cell r="F2836">
            <v>2023</v>
          </cell>
          <cell r="H2836" t="str">
            <v>*N*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14783883.399999999</v>
          </cell>
          <cell r="P2836">
            <v>0</v>
          </cell>
          <cell r="Q2836">
            <v>0</v>
          </cell>
          <cell r="R2836">
            <v>0</v>
          </cell>
          <cell r="S2836">
            <v>14783883.399999999</v>
          </cell>
        </row>
        <row r="2837">
          <cell r="A2837" t="str">
            <v>21571-3-2</v>
          </cell>
          <cell r="B2837" t="str">
            <v>Obras en la subestación con IUL 21571, para el nivel de tensión 3 y tipo de inversión II</v>
          </cell>
          <cell r="D2837">
            <v>3</v>
          </cell>
          <cell r="E2837" t="str">
            <v>II</v>
          </cell>
          <cell r="F2837">
            <v>2023</v>
          </cell>
          <cell r="H2837" t="str">
            <v>*N*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138213498.14999998</v>
          </cell>
          <cell r="P2837">
            <v>0</v>
          </cell>
          <cell r="Q2837">
            <v>0</v>
          </cell>
          <cell r="R2837">
            <v>0</v>
          </cell>
          <cell r="S2837">
            <v>138213498.14999998</v>
          </cell>
        </row>
        <row r="2838">
          <cell r="A2838" t="str">
            <v>21572-2-2</v>
          </cell>
          <cell r="B2838" t="str">
            <v>Obras en la subestación con IUL 21572, para el nivel de tensión 2 y tipo de inversión II</v>
          </cell>
          <cell r="D2838">
            <v>2</v>
          </cell>
          <cell r="E2838" t="str">
            <v>II</v>
          </cell>
          <cell r="F2838">
            <v>2023</v>
          </cell>
          <cell r="H2838" t="str">
            <v>*N*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160707684.54000002</v>
          </cell>
          <cell r="P2838">
            <v>0</v>
          </cell>
          <cell r="Q2838">
            <v>0</v>
          </cell>
          <cell r="R2838">
            <v>0</v>
          </cell>
          <cell r="S2838">
            <v>160707684.54000002</v>
          </cell>
        </row>
        <row r="2839">
          <cell r="A2839" t="str">
            <v>21573-3-2</v>
          </cell>
          <cell r="B2839" t="str">
            <v>Obras en la subestación con IUL 21573, para el nivel de tensión 3 y tipo de inversión II</v>
          </cell>
          <cell r="D2839">
            <v>3</v>
          </cell>
          <cell r="E2839" t="str">
            <v>II</v>
          </cell>
          <cell r="F2839">
            <v>2023</v>
          </cell>
          <cell r="H2839" t="str">
            <v>*N*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374799722.70000005</v>
          </cell>
          <cell r="P2839">
            <v>0</v>
          </cell>
          <cell r="Q2839">
            <v>0</v>
          </cell>
          <cell r="R2839">
            <v>0</v>
          </cell>
          <cell r="S2839">
            <v>374799722.70000005</v>
          </cell>
        </row>
        <row r="2840">
          <cell r="A2840" t="str">
            <v>21574-2-2</v>
          </cell>
          <cell r="B2840" t="str">
            <v>Obras en la subestación con IUL 21574, para el nivel de tensión 2 y tipo de inversión II</v>
          </cell>
          <cell r="D2840">
            <v>2</v>
          </cell>
          <cell r="E2840" t="str">
            <v>II</v>
          </cell>
          <cell r="F2840">
            <v>2023</v>
          </cell>
          <cell r="H2840" t="str">
            <v>*N*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59428657.079999998</v>
          </cell>
          <cell r="P2840">
            <v>0</v>
          </cell>
          <cell r="Q2840">
            <v>0</v>
          </cell>
          <cell r="R2840">
            <v>0</v>
          </cell>
          <cell r="S2840">
            <v>59428657.079999998</v>
          </cell>
        </row>
        <row r="2841">
          <cell r="A2841" t="str">
            <v>21575-2-2</v>
          </cell>
          <cell r="B2841" t="str">
            <v>Obras en la subestación con IUL 21575, para el nivel de tensión 2 y tipo de inversión II</v>
          </cell>
          <cell r="D2841">
            <v>2</v>
          </cell>
          <cell r="E2841" t="str">
            <v>II</v>
          </cell>
          <cell r="F2841">
            <v>2023</v>
          </cell>
          <cell r="H2841" t="str">
            <v>*N*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81608131.020000011</v>
          </cell>
          <cell r="P2841">
            <v>0</v>
          </cell>
          <cell r="Q2841">
            <v>0</v>
          </cell>
          <cell r="R2841">
            <v>0</v>
          </cell>
          <cell r="S2841">
            <v>81608131.020000011</v>
          </cell>
        </row>
        <row r="2842">
          <cell r="A2842" t="str">
            <v>21576-2-2</v>
          </cell>
          <cell r="B2842" t="str">
            <v>Obras en la subestación con IUL 21576, para el nivel de tensión 2 y tipo de inversión II</v>
          </cell>
          <cell r="D2842">
            <v>2</v>
          </cell>
          <cell r="E2842" t="str">
            <v>II</v>
          </cell>
          <cell r="F2842">
            <v>2023</v>
          </cell>
          <cell r="H2842" t="str">
            <v>*N*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102471.59000000001</v>
          </cell>
          <cell r="P2842">
            <v>0</v>
          </cell>
          <cell r="Q2842">
            <v>0</v>
          </cell>
          <cell r="R2842">
            <v>0</v>
          </cell>
          <cell r="S2842">
            <v>102471.59000000001</v>
          </cell>
        </row>
        <row r="2843">
          <cell r="A2843" t="str">
            <v>21577-3-2</v>
          </cell>
          <cell r="B2843" t="str">
            <v>Obras en la subestación con IUL 21577, para el nivel de tensión 3 y tipo de inversión II</v>
          </cell>
          <cell r="D2843">
            <v>3</v>
          </cell>
          <cell r="E2843" t="str">
            <v>II</v>
          </cell>
          <cell r="F2843">
            <v>2023</v>
          </cell>
          <cell r="H2843" t="str">
            <v>*N*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567287587.36000001</v>
          </cell>
          <cell r="P2843">
            <v>0</v>
          </cell>
          <cell r="Q2843">
            <v>0</v>
          </cell>
          <cell r="R2843">
            <v>0</v>
          </cell>
          <cell r="S2843">
            <v>567287587.36000001</v>
          </cell>
        </row>
        <row r="2844">
          <cell r="A2844" t="str">
            <v>21578-3-2</v>
          </cell>
          <cell r="B2844" t="str">
            <v>Obras en la subestación con IUL 21578, para el nivel de tensión 3 y tipo de inversión II</v>
          </cell>
          <cell r="D2844">
            <v>3</v>
          </cell>
          <cell r="E2844" t="str">
            <v>II</v>
          </cell>
          <cell r="F2844">
            <v>2023</v>
          </cell>
          <cell r="H2844" t="str">
            <v>*N*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187772043.02999997</v>
          </cell>
          <cell r="P2844">
            <v>0</v>
          </cell>
          <cell r="Q2844">
            <v>0</v>
          </cell>
          <cell r="R2844">
            <v>0</v>
          </cell>
          <cell r="S2844">
            <v>187772043.02999997</v>
          </cell>
        </row>
        <row r="2845">
          <cell r="A2845" t="str">
            <v>21579-3-2</v>
          </cell>
          <cell r="B2845" t="str">
            <v>Obras en la subestación con IUL 21579, para el nivel de tensión 3 y tipo de inversión II</v>
          </cell>
          <cell r="D2845">
            <v>3</v>
          </cell>
          <cell r="E2845" t="str">
            <v>II</v>
          </cell>
          <cell r="F2845">
            <v>2023</v>
          </cell>
          <cell r="H2845" t="str">
            <v>*N*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249641.47</v>
          </cell>
          <cell r="P2845">
            <v>0</v>
          </cell>
          <cell r="Q2845">
            <v>0</v>
          </cell>
          <cell r="R2845">
            <v>0</v>
          </cell>
          <cell r="S2845">
            <v>249641.47</v>
          </cell>
        </row>
        <row r="2846">
          <cell r="A2846" t="str">
            <v>21580-3-2</v>
          </cell>
          <cell r="B2846" t="str">
            <v>Obras en la subestación con IUL 21580, para el nivel de tensión 3 y tipo de inversión II</v>
          </cell>
          <cell r="D2846">
            <v>3</v>
          </cell>
          <cell r="E2846" t="str">
            <v>II</v>
          </cell>
          <cell r="F2846">
            <v>2023</v>
          </cell>
          <cell r="H2846" t="str">
            <v>*N*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552097770.50999999</v>
          </cell>
          <cell r="P2846">
            <v>0</v>
          </cell>
          <cell r="Q2846">
            <v>0</v>
          </cell>
          <cell r="R2846">
            <v>0</v>
          </cell>
          <cell r="S2846">
            <v>552097770.50999999</v>
          </cell>
        </row>
        <row r="2847">
          <cell r="A2847" t="str">
            <v>21581-2-2</v>
          </cell>
          <cell r="B2847" t="str">
            <v>Obras en la subestación con IUL 21581, para el nivel de tensión 2 y tipo de inversión II</v>
          </cell>
          <cell r="D2847">
            <v>2</v>
          </cell>
          <cell r="E2847" t="str">
            <v>II</v>
          </cell>
          <cell r="F2847">
            <v>2023</v>
          </cell>
          <cell r="H2847" t="str">
            <v>*N*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19389935.760000002</v>
          </cell>
          <cell r="P2847">
            <v>0</v>
          </cell>
          <cell r="Q2847">
            <v>0</v>
          </cell>
          <cell r="R2847">
            <v>0</v>
          </cell>
          <cell r="S2847">
            <v>19389935.760000002</v>
          </cell>
        </row>
        <row r="2848">
          <cell r="A2848" t="str">
            <v>21582-3-2</v>
          </cell>
          <cell r="B2848" t="str">
            <v>Obras en la subestación con IUL 21582, para el nivel de tensión 3 y tipo de inversión II</v>
          </cell>
          <cell r="D2848">
            <v>3</v>
          </cell>
          <cell r="E2848" t="str">
            <v>II</v>
          </cell>
          <cell r="F2848">
            <v>2023</v>
          </cell>
          <cell r="H2848" t="str">
            <v>*N*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853847108.27000022</v>
          </cell>
          <cell r="P2848">
            <v>0</v>
          </cell>
          <cell r="Q2848">
            <v>0</v>
          </cell>
          <cell r="R2848">
            <v>0</v>
          </cell>
          <cell r="S2848">
            <v>853847108.27000022</v>
          </cell>
        </row>
        <row r="2849">
          <cell r="A2849" t="str">
            <v>21583-3-2</v>
          </cell>
          <cell r="B2849" t="str">
            <v>Obras en la subestación con IUL 21583, para el nivel de tensión 3 y tipo de inversión II</v>
          </cell>
          <cell r="D2849">
            <v>3</v>
          </cell>
          <cell r="E2849" t="str">
            <v>II</v>
          </cell>
          <cell r="F2849">
            <v>2023</v>
          </cell>
          <cell r="H2849" t="str">
            <v>*N*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324702973.92000002</v>
          </cell>
          <cell r="P2849">
            <v>0</v>
          </cell>
          <cell r="Q2849">
            <v>0</v>
          </cell>
          <cell r="R2849">
            <v>0</v>
          </cell>
          <cell r="S2849">
            <v>324702973.92000002</v>
          </cell>
        </row>
        <row r="2850">
          <cell r="A2850" t="str">
            <v>21584-3-2</v>
          </cell>
          <cell r="B2850" t="str">
            <v>Obras en la subestación con IUL 21584, para el nivel de tensión 3 y tipo de inversión II</v>
          </cell>
          <cell r="D2850">
            <v>3</v>
          </cell>
          <cell r="E2850" t="str">
            <v>II</v>
          </cell>
          <cell r="F2850">
            <v>2023</v>
          </cell>
          <cell r="H2850" t="str">
            <v>*N*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735112030.25</v>
          </cell>
          <cell r="P2850">
            <v>0</v>
          </cell>
          <cell r="Q2850">
            <v>0</v>
          </cell>
          <cell r="R2850">
            <v>0</v>
          </cell>
          <cell r="S2850">
            <v>735112030.25</v>
          </cell>
        </row>
        <row r="2851">
          <cell r="A2851" t="str">
            <v>21585-3-2</v>
          </cell>
          <cell r="B2851" t="str">
            <v>Obras en la subestación con IUL 21585, para el nivel de tensión 3 y tipo de inversión II</v>
          </cell>
          <cell r="D2851">
            <v>3</v>
          </cell>
          <cell r="E2851" t="str">
            <v>II</v>
          </cell>
          <cell r="F2851">
            <v>2023</v>
          </cell>
          <cell r="H2851" t="str">
            <v>*N*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879195903.82000017</v>
          </cell>
          <cell r="P2851">
            <v>0</v>
          </cell>
          <cell r="Q2851">
            <v>0</v>
          </cell>
          <cell r="R2851">
            <v>0</v>
          </cell>
          <cell r="S2851">
            <v>879195903.82000017</v>
          </cell>
        </row>
        <row r="2852">
          <cell r="A2852" t="str">
            <v>21586-3-2</v>
          </cell>
          <cell r="B2852" t="str">
            <v>Obras en la subestación con IUL 21586, para el nivel de tensión 3 y tipo de inversión II</v>
          </cell>
          <cell r="D2852">
            <v>3</v>
          </cell>
          <cell r="E2852" t="str">
            <v>II</v>
          </cell>
          <cell r="F2852">
            <v>2023</v>
          </cell>
          <cell r="H2852" t="str">
            <v>*N*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1272053127.5400002</v>
          </cell>
          <cell r="P2852">
            <v>0</v>
          </cell>
          <cell r="Q2852">
            <v>0</v>
          </cell>
          <cell r="R2852">
            <v>0</v>
          </cell>
          <cell r="S2852">
            <v>1272053127.5400002</v>
          </cell>
        </row>
        <row r="2853">
          <cell r="A2853" t="str">
            <v>21587-3-2</v>
          </cell>
          <cell r="B2853" t="str">
            <v>Obras en la subestación con IUL 21587, para el nivel de tensión 3 y tipo de inversión II</v>
          </cell>
          <cell r="D2853">
            <v>3</v>
          </cell>
          <cell r="E2853" t="str">
            <v>II</v>
          </cell>
          <cell r="F2853">
            <v>2023</v>
          </cell>
          <cell r="H2853" t="str">
            <v>*N*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1472132403.8199995</v>
          </cell>
          <cell r="P2853">
            <v>0</v>
          </cell>
          <cell r="Q2853">
            <v>0</v>
          </cell>
          <cell r="R2853">
            <v>0</v>
          </cell>
          <cell r="S2853">
            <v>1472132403.8199995</v>
          </cell>
        </row>
        <row r="2854">
          <cell r="A2854" t="str">
            <v>21588-2-2</v>
          </cell>
          <cell r="B2854" t="str">
            <v>Obras en la subestación con IUL 21588, para el nivel de tensión 2 y tipo de inversión II</v>
          </cell>
          <cell r="D2854">
            <v>2</v>
          </cell>
          <cell r="E2854" t="str">
            <v>II</v>
          </cell>
          <cell r="F2854">
            <v>2023</v>
          </cell>
          <cell r="H2854" t="str">
            <v>*N*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300892772.56999999</v>
          </cell>
          <cell r="P2854">
            <v>0</v>
          </cell>
          <cell r="Q2854">
            <v>0</v>
          </cell>
          <cell r="R2854">
            <v>0</v>
          </cell>
          <cell r="S2854">
            <v>300892772.56999999</v>
          </cell>
        </row>
        <row r="2855">
          <cell r="A2855" t="str">
            <v>21589-4-2</v>
          </cell>
          <cell r="B2855" t="str">
            <v>Obras en la subestación con IUL 21589, para el nivel de tensión 4 y tipo de inversión II</v>
          </cell>
          <cell r="D2855">
            <v>4</v>
          </cell>
          <cell r="E2855" t="str">
            <v>II</v>
          </cell>
          <cell r="F2855">
            <v>2023</v>
          </cell>
          <cell r="H2855" t="str">
            <v>*N*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27729055.510000002</v>
          </cell>
          <cell r="P2855">
            <v>0</v>
          </cell>
          <cell r="Q2855">
            <v>0</v>
          </cell>
          <cell r="R2855">
            <v>0</v>
          </cell>
          <cell r="S2855">
            <v>27729055.510000002</v>
          </cell>
        </row>
        <row r="2856">
          <cell r="A2856" t="str">
            <v>21590-3-2</v>
          </cell>
          <cell r="B2856" t="str">
            <v>Obras en la subestación con IUL 21590, para el nivel de tensión 3 y tipo de inversión II</v>
          </cell>
          <cell r="D2856">
            <v>3</v>
          </cell>
          <cell r="E2856" t="str">
            <v>II</v>
          </cell>
          <cell r="F2856">
            <v>2023</v>
          </cell>
          <cell r="H2856" t="str">
            <v>*N*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902102713.19999993</v>
          </cell>
          <cell r="P2856">
            <v>0</v>
          </cell>
          <cell r="Q2856">
            <v>0</v>
          </cell>
          <cell r="R2856">
            <v>0</v>
          </cell>
          <cell r="S2856">
            <v>902102713.19999993</v>
          </cell>
        </row>
        <row r="2857">
          <cell r="A2857" t="str">
            <v>21591-4-2</v>
          </cell>
          <cell r="B2857" t="str">
            <v>Obras en la subestación con IUL 21591, para el nivel de tensión 4 y tipo de inversión II</v>
          </cell>
          <cell r="D2857">
            <v>4</v>
          </cell>
          <cell r="E2857" t="str">
            <v>II</v>
          </cell>
          <cell r="F2857">
            <v>2023</v>
          </cell>
          <cell r="H2857" t="str">
            <v>*N*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313222202.93000001</v>
          </cell>
          <cell r="P2857">
            <v>0</v>
          </cell>
          <cell r="Q2857">
            <v>0</v>
          </cell>
          <cell r="R2857">
            <v>0</v>
          </cell>
          <cell r="S2857">
            <v>313222202.93000001</v>
          </cell>
        </row>
        <row r="2858">
          <cell r="A2858" t="str">
            <v>21592-2-2</v>
          </cell>
          <cell r="B2858" t="str">
            <v>Obras en la subestación con IUL 21592, para el nivel de tensión 2 y tipo de inversión II</v>
          </cell>
          <cell r="D2858">
            <v>2</v>
          </cell>
          <cell r="E2858" t="str">
            <v>II</v>
          </cell>
          <cell r="F2858">
            <v>2023</v>
          </cell>
          <cell r="H2858" t="str">
            <v>*N*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1257680346.78</v>
          </cell>
          <cell r="P2858">
            <v>0</v>
          </cell>
          <cell r="Q2858">
            <v>0</v>
          </cell>
          <cell r="R2858">
            <v>0</v>
          </cell>
          <cell r="S2858">
            <v>1257680346.78</v>
          </cell>
        </row>
        <row r="2859">
          <cell r="A2859" t="str">
            <v>21593-4-2</v>
          </cell>
          <cell r="B2859" t="str">
            <v>Obras en la subestación con IUL 21593, para el nivel de tensión 4 y tipo de inversión II</v>
          </cell>
          <cell r="D2859">
            <v>4</v>
          </cell>
          <cell r="E2859" t="str">
            <v>II</v>
          </cell>
          <cell r="F2859">
            <v>2023</v>
          </cell>
          <cell r="H2859" t="str">
            <v>*N*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9677939.959999999</v>
          </cell>
          <cell r="P2859">
            <v>0</v>
          </cell>
          <cell r="Q2859">
            <v>0</v>
          </cell>
          <cell r="R2859">
            <v>0</v>
          </cell>
          <cell r="S2859">
            <v>9677939.959999999</v>
          </cell>
        </row>
        <row r="2860">
          <cell r="A2860" t="str">
            <v>21247-3-2</v>
          </cell>
          <cell r="B2860" t="str">
            <v>Obras en la subestación con IUL 21247, para el nivel de tensión 3 y tipo de inversión II</v>
          </cell>
          <cell r="D2860">
            <v>3</v>
          </cell>
          <cell r="E2860" t="str">
            <v>II</v>
          </cell>
          <cell r="F2860">
            <v>2023</v>
          </cell>
          <cell r="H2860" t="str">
            <v>*N*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506580.62</v>
          </cell>
          <cell r="P2860">
            <v>0</v>
          </cell>
          <cell r="Q2860">
            <v>0</v>
          </cell>
          <cell r="R2860">
            <v>0</v>
          </cell>
          <cell r="S2860">
            <v>506580.62</v>
          </cell>
        </row>
        <row r="2861">
          <cell r="A2861" t="str">
            <v>21442-4-2</v>
          </cell>
          <cell r="B2861" t="str">
            <v>Obras en la subestación con IUL 21442, para el nivel de tensión 4 y tipo de inversión II</v>
          </cell>
          <cell r="D2861">
            <v>4</v>
          </cell>
          <cell r="E2861" t="str">
            <v>II</v>
          </cell>
          <cell r="F2861">
            <v>2023</v>
          </cell>
          <cell r="H2861" t="str">
            <v>*N*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1477780.2</v>
          </cell>
          <cell r="P2861">
            <v>0</v>
          </cell>
          <cell r="Q2861">
            <v>0</v>
          </cell>
          <cell r="R2861">
            <v>0</v>
          </cell>
          <cell r="S2861">
            <v>1477780.2</v>
          </cell>
        </row>
        <row r="2862">
          <cell r="A2862" t="str">
            <v>21596-2-2</v>
          </cell>
          <cell r="B2862" t="str">
            <v>Obras en la subestación con IUL 21596, para el nivel de tensión 2 y tipo de inversión II</v>
          </cell>
          <cell r="D2862">
            <v>2</v>
          </cell>
          <cell r="E2862" t="str">
            <v>II</v>
          </cell>
          <cell r="F2862">
            <v>2023</v>
          </cell>
          <cell r="H2862" t="str">
            <v>*N*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49716357.209999986</v>
          </cell>
          <cell r="P2862">
            <v>0</v>
          </cell>
          <cell r="Q2862">
            <v>0</v>
          </cell>
          <cell r="R2862">
            <v>0</v>
          </cell>
          <cell r="S2862">
            <v>49716357.209999986</v>
          </cell>
        </row>
        <row r="2863">
          <cell r="A2863" t="str">
            <v>21597-4-4</v>
          </cell>
          <cell r="B2863" t="str">
            <v>Obras en la subestación con IUL 21597, para el nivel de tensión 4 y tipo de inversión IV</v>
          </cell>
          <cell r="D2863">
            <v>4</v>
          </cell>
          <cell r="E2863" t="str">
            <v>IV</v>
          </cell>
          <cell r="F2863">
            <v>2023</v>
          </cell>
          <cell r="H2863" t="str">
            <v>*N*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1062724.6500000001</v>
          </cell>
          <cell r="P2863">
            <v>0</v>
          </cell>
          <cell r="Q2863">
            <v>0</v>
          </cell>
          <cell r="R2863">
            <v>0</v>
          </cell>
          <cell r="S2863">
            <v>1062724.6500000001</v>
          </cell>
        </row>
        <row r="2864">
          <cell r="A2864" t="str">
            <v>20021-3-4</v>
          </cell>
          <cell r="B2864" t="str">
            <v>Obras en la subestación con IUL 20021, para el nivel de tensión 3 y tipo de inversión IV</v>
          </cell>
          <cell r="D2864">
            <v>3</v>
          </cell>
          <cell r="E2864" t="str">
            <v>IV</v>
          </cell>
          <cell r="F2864">
            <v>2023</v>
          </cell>
          <cell r="H2864" t="str">
            <v>*N*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9219000</v>
          </cell>
          <cell r="Q2864">
            <v>0</v>
          </cell>
          <cell r="R2864">
            <v>0</v>
          </cell>
          <cell r="S2864">
            <v>9219000</v>
          </cell>
        </row>
        <row r="2865">
          <cell r="A2865" t="str">
            <v>20022-3-4</v>
          </cell>
          <cell r="B2865" t="str">
            <v>Obras en la subestación con IUL 20022, para el nivel de tensión 3 y tipo de inversión IV</v>
          </cell>
          <cell r="D2865">
            <v>3</v>
          </cell>
          <cell r="E2865" t="str">
            <v>IV</v>
          </cell>
          <cell r="F2865">
            <v>2023</v>
          </cell>
          <cell r="H2865" t="str">
            <v>*N*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3073000</v>
          </cell>
          <cell r="Q2865">
            <v>0</v>
          </cell>
          <cell r="R2865">
            <v>0</v>
          </cell>
          <cell r="S2865">
            <v>3073000</v>
          </cell>
        </row>
        <row r="2866">
          <cell r="A2866" t="str">
            <v>20024-2-4</v>
          </cell>
          <cell r="B2866" t="str">
            <v>Obras en la subestación con IUL 20024, para el nivel de tensión 2 y tipo de inversión IV</v>
          </cell>
          <cell r="D2866">
            <v>2</v>
          </cell>
          <cell r="E2866" t="str">
            <v>IV</v>
          </cell>
          <cell r="F2866">
            <v>2023</v>
          </cell>
          <cell r="H2866" t="str">
            <v>*N*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482000</v>
          </cell>
          <cell r="Q2866">
            <v>0</v>
          </cell>
          <cell r="R2866">
            <v>0</v>
          </cell>
          <cell r="S2866">
            <v>482000</v>
          </cell>
        </row>
        <row r="2867">
          <cell r="A2867" t="str">
            <v>20025-2-3</v>
          </cell>
          <cell r="B2867" t="str">
            <v>Obras en la subestación con IUL 20025, para el nivel de tensión 2 y tipo de inversión III</v>
          </cell>
          <cell r="D2867">
            <v>2</v>
          </cell>
          <cell r="E2867" t="str">
            <v>III</v>
          </cell>
          <cell r="F2867">
            <v>2023</v>
          </cell>
          <cell r="H2867" t="str">
            <v>*N*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3069000</v>
          </cell>
          <cell r="Q2867">
            <v>0</v>
          </cell>
          <cell r="R2867">
            <v>0</v>
          </cell>
          <cell r="S2867">
            <v>3069000</v>
          </cell>
        </row>
        <row r="2868">
          <cell r="A2868" t="str">
            <v>20025-2-4</v>
          </cell>
          <cell r="B2868" t="str">
            <v>Obras en la subestación con IUL 20025, para el nivel de tensión 2 y tipo de inversión IV</v>
          </cell>
          <cell r="D2868">
            <v>2</v>
          </cell>
          <cell r="E2868" t="str">
            <v>IV</v>
          </cell>
          <cell r="F2868">
            <v>2023</v>
          </cell>
          <cell r="H2868" t="str">
            <v>*N*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2162000</v>
          </cell>
          <cell r="Q2868">
            <v>0</v>
          </cell>
          <cell r="R2868">
            <v>0</v>
          </cell>
          <cell r="S2868">
            <v>2162000</v>
          </cell>
        </row>
        <row r="2869">
          <cell r="A2869" t="str">
            <v>20027-2-4</v>
          </cell>
          <cell r="B2869" t="str">
            <v>Obras en la subestación con IUL 20027, para el nivel de tensión 2 y tipo de inversión IV</v>
          </cell>
          <cell r="D2869">
            <v>2</v>
          </cell>
          <cell r="E2869" t="str">
            <v>IV</v>
          </cell>
          <cell r="F2869">
            <v>2023</v>
          </cell>
          <cell r="H2869" t="str">
            <v>*N*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2933000</v>
          </cell>
          <cell r="Q2869">
            <v>0</v>
          </cell>
          <cell r="R2869">
            <v>0</v>
          </cell>
          <cell r="S2869">
            <v>2933000</v>
          </cell>
        </row>
        <row r="2870">
          <cell r="A2870" t="str">
            <v>20038-2-4</v>
          </cell>
          <cell r="B2870" t="str">
            <v>Obras en la subestación con IUL 20038, para el nivel de tensión 2 y tipo de inversión IV</v>
          </cell>
          <cell r="D2870">
            <v>2</v>
          </cell>
          <cell r="E2870" t="str">
            <v>IV</v>
          </cell>
          <cell r="F2870">
            <v>2023</v>
          </cell>
          <cell r="H2870" t="str">
            <v>*N*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6262000</v>
          </cell>
          <cell r="Q2870">
            <v>0</v>
          </cell>
          <cell r="R2870">
            <v>0</v>
          </cell>
          <cell r="S2870">
            <v>6262000</v>
          </cell>
        </row>
        <row r="2871">
          <cell r="A2871" t="str">
            <v>20041-2-4</v>
          </cell>
          <cell r="B2871" t="str">
            <v>Obras en la subestación con IUL 20041, para el nivel de tensión 2 y tipo de inversión IV</v>
          </cell>
          <cell r="D2871">
            <v>2</v>
          </cell>
          <cell r="E2871" t="str">
            <v>IV</v>
          </cell>
          <cell r="F2871">
            <v>2023</v>
          </cell>
          <cell r="H2871" t="str">
            <v>*N*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1965000</v>
          </cell>
          <cell r="Q2871">
            <v>0</v>
          </cell>
          <cell r="R2871">
            <v>0</v>
          </cell>
          <cell r="S2871">
            <v>1965000</v>
          </cell>
        </row>
        <row r="2872">
          <cell r="A2872" t="str">
            <v>20043-2-3</v>
          </cell>
          <cell r="B2872" t="str">
            <v>Obras en la subestación con IUL 20043, para el nivel de tensión 2 y tipo de inversión III</v>
          </cell>
          <cell r="D2872">
            <v>2</v>
          </cell>
          <cell r="E2872" t="str">
            <v>III</v>
          </cell>
          <cell r="F2872">
            <v>2023</v>
          </cell>
          <cell r="H2872" t="str">
            <v>*N*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3069000</v>
          </cell>
          <cell r="Q2872">
            <v>0</v>
          </cell>
          <cell r="R2872">
            <v>0</v>
          </cell>
          <cell r="S2872">
            <v>3069000</v>
          </cell>
        </row>
        <row r="2873">
          <cell r="A2873" t="str">
            <v>20044-2-4</v>
          </cell>
          <cell r="B2873" t="str">
            <v>Obras en la subestación con IUL 20044, para el nivel de tensión 2 y tipo de inversión IV</v>
          </cell>
          <cell r="D2873">
            <v>2</v>
          </cell>
          <cell r="E2873" t="str">
            <v>IV</v>
          </cell>
          <cell r="F2873">
            <v>2023</v>
          </cell>
          <cell r="H2873" t="str">
            <v>*N*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6256000</v>
          </cell>
          <cell r="Q2873">
            <v>0</v>
          </cell>
          <cell r="R2873">
            <v>0</v>
          </cell>
          <cell r="S2873">
            <v>6256000</v>
          </cell>
        </row>
        <row r="2874">
          <cell r="A2874" t="str">
            <v>20053-2-4</v>
          </cell>
          <cell r="B2874" t="str">
            <v>Obras en la subestación con IUL 20053, para el nivel de tensión 2 y tipo de inversión IV</v>
          </cell>
          <cell r="D2874">
            <v>2</v>
          </cell>
          <cell r="E2874" t="str">
            <v>IV</v>
          </cell>
          <cell r="F2874">
            <v>2023</v>
          </cell>
          <cell r="H2874" t="str">
            <v>*N*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49567000</v>
          </cell>
          <cell r="Q2874">
            <v>0</v>
          </cell>
          <cell r="R2874">
            <v>0</v>
          </cell>
          <cell r="S2874">
            <v>49567000</v>
          </cell>
        </row>
        <row r="2875">
          <cell r="A2875" t="str">
            <v>20058-3-4</v>
          </cell>
          <cell r="B2875" t="str">
            <v>Obras en la subestación con IUL 20058, para el nivel de tensión 3 y tipo de inversión IV</v>
          </cell>
          <cell r="D2875">
            <v>3</v>
          </cell>
          <cell r="E2875" t="str">
            <v>IV</v>
          </cell>
          <cell r="F2875">
            <v>2023</v>
          </cell>
          <cell r="H2875" t="str">
            <v>*N*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3073000</v>
          </cell>
          <cell r="Q2875">
            <v>0</v>
          </cell>
          <cell r="R2875">
            <v>0</v>
          </cell>
          <cell r="S2875">
            <v>3073000</v>
          </cell>
        </row>
        <row r="2876">
          <cell r="A2876" t="str">
            <v>20062-2-3</v>
          </cell>
          <cell r="B2876" t="str">
            <v>Obras en la subestación con IUL 20062, para el nivel de tensión 2 y tipo de inversión III</v>
          </cell>
          <cell r="D2876">
            <v>2</v>
          </cell>
          <cell r="E2876" t="str">
            <v>III</v>
          </cell>
          <cell r="F2876">
            <v>2023</v>
          </cell>
          <cell r="H2876" t="str">
            <v>*N*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8184000</v>
          </cell>
          <cell r="Q2876">
            <v>0</v>
          </cell>
          <cell r="R2876">
            <v>0</v>
          </cell>
          <cell r="S2876">
            <v>8184000</v>
          </cell>
        </row>
        <row r="2877">
          <cell r="A2877" t="str">
            <v>20063-2-3</v>
          </cell>
          <cell r="B2877" t="str">
            <v>Obras en la subestación con IUL 20063, para el nivel de tensión 2 y tipo de inversión III</v>
          </cell>
          <cell r="D2877">
            <v>2</v>
          </cell>
          <cell r="E2877" t="str">
            <v>III</v>
          </cell>
          <cell r="F2877">
            <v>2023</v>
          </cell>
          <cell r="H2877" t="str">
            <v>*N*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5115000</v>
          </cell>
          <cell r="Q2877">
            <v>0</v>
          </cell>
          <cell r="R2877">
            <v>0</v>
          </cell>
          <cell r="S2877">
            <v>5115000</v>
          </cell>
        </row>
        <row r="2878">
          <cell r="A2878" t="str">
            <v>20063-2-2</v>
          </cell>
          <cell r="B2878" t="str">
            <v>Obras en la subestación con IUL 20063, para el nivel de tensión 2 y tipo de inversión II</v>
          </cell>
          <cell r="D2878">
            <v>2</v>
          </cell>
          <cell r="E2878" t="str">
            <v>II</v>
          </cell>
          <cell r="F2878">
            <v>2023</v>
          </cell>
          <cell r="H2878" t="str">
            <v>*N*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1003000</v>
          </cell>
          <cell r="Q2878">
            <v>0</v>
          </cell>
          <cell r="R2878">
            <v>0</v>
          </cell>
          <cell r="S2878">
            <v>1003000</v>
          </cell>
        </row>
        <row r="2879">
          <cell r="A2879" t="str">
            <v>20064-2-4</v>
          </cell>
          <cell r="B2879" t="str">
            <v>Obras en la subestación con IUL 20064, para el nivel de tensión 2 y tipo de inversión IV</v>
          </cell>
          <cell r="D2879">
            <v>2</v>
          </cell>
          <cell r="E2879" t="str">
            <v>IV</v>
          </cell>
          <cell r="F2879">
            <v>2023</v>
          </cell>
          <cell r="H2879" t="str">
            <v>*N*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1444000</v>
          </cell>
          <cell r="Q2879">
            <v>0</v>
          </cell>
          <cell r="R2879">
            <v>0</v>
          </cell>
          <cell r="S2879">
            <v>1444000</v>
          </cell>
        </row>
        <row r="2880">
          <cell r="A2880" t="str">
            <v>20069-2-4</v>
          </cell>
          <cell r="B2880" t="str">
            <v>Obras en la subestación con IUL 20069, para el nivel de tensión 2 y tipo de inversión IV</v>
          </cell>
          <cell r="D2880">
            <v>2</v>
          </cell>
          <cell r="E2880" t="str">
            <v>IV</v>
          </cell>
          <cell r="F2880">
            <v>2023</v>
          </cell>
          <cell r="H2880" t="str">
            <v>*N*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141499000</v>
          </cell>
          <cell r="Q2880">
            <v>0</v>
          </cell>
          <cell r="R2880">
            <v>0</v>
          </cell>
          <cell r="S2880">
            <v>141499000</v>
          </cell>
        </row>
        <row r="2881">
          <cell r="A2881" t="str">
            <v>20079-2-4</v>
          </cell>
          <cell r="B2881" t="str">
            <v>Obras en la subestación con IUL 20079, para el nivel de tensión 2 y tipo de inversión IV</v>
          </cell>
          <cell r="D2881">
            <v>2</v>
          </cell>
          <cell r="E2881" t="str">
            <v>IV</v>
          </cell>
          <cell r="F2881">
            <v>2023</v>
          </cell>
          <cell r="H2881" t="str">
            <v>*N*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6760000</v>
          </cell>
          <cell r="Q2881">
            <v>0</v>
          </cell>
          <cell r="R2881">
            <v>0</v>
          </cell>
          <cell r="S2881">
            <v>6760000</v>
          </cell>
        </row>
        <row r="2882">
          <cell r="A2882" t="str">
            <v>20080-2-4</v>
          </cell>
          <cell r="B2882" t="str">
            <v>Obras en la subestación con IUL 20080, para el nivel de tensión 2 y tipo de inversión IV</v>
          </cell>
          <cell r="D2882">
            <v>2</v>
          </cell>
          <cell r="E2882" t="str">
            <v>IV</v>
          </cell>
          <cell r="F2882">
            <v>2023</v>
          </cell>
          <cell r="H2882" t="str">
            <v>*N*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7214000</v>
          </cell>
          <cell r="Q2882">
            <v>0</v>
          </cell>
          <cell r="R2882">
            <v>0</v>
          </cell>
          <cell r="S2882">
            <v>7214000</v>
          </cell>
        </row>
        <row r="2883">
          <cell r="A2883" t="str">
            <v>20084-2-4</v>
          </cell>
          <cell r="B2883" t="str">
            <v>Obras en la subestación con IUL 20084, para el nivel de tensión 2 y tipo de inversión IV</v>
          </cell>
          <cell r="D2883">
            <v>2</v>
          </cell>
          <cell r="E2883" t="str">
            <v>IV</v>
          </cell>
          <cell r="F2883">
            <v>2023</v>
          </cell>
          <cell r="H2883" t="str">
            <v>*N*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968000</v>
          </cell>
          <cell r="Q2883">
            <v>0</v>
          </cell>
          <cell r="R2883">
            <v>0</v>
          </cell>
          <cell r="S2883">
            <v>968000</v>
          </cell>
        </row>
        <row r="2884">
          <cell r="A2884" t="str">
            <v>20088-2-4</v>
          </cell>
          <cell r="B2884" t="str">
            <v>Obras en la subestación con IUL 20088, para el nivel de tensión 2 y tipo de inversión IV</v>
          </cell>
          <cell r="D2884">
            <v>2</v>
          </cell>
          <cell r="E2884" t="str">
            <v>IV</v>
          </cell>
          <cell r="F2884">
            <v>2023</v>
          </cell>
          <cell r="H2884" t="str">
            <v>*N*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482000</v>
          </cell>
          <cell r="Q2884">
            <v>0</v>
          </cell>
          <cell r="R2884">
            <v>0</v>
          </cell>
          <cell r="S2884">
            <v>482000</v>
          </cell>
        </row>
        <row r="2885">
          <cell r="A2885" t="str">
            <v>20091-2-4</v>
          </cell>
          <cell r="B2885" t="str">
            <v>Obras en la subestación con IUL 20091, para el nivel de tensión 2 y tipo de inversión IV</v>
          </cell>
          <cell r="D2885">
            <v>2</v>
          </cell>
          <cell r="E2885" t="str">
            <v>IV</v>
          </cell>
          <cell r="F2885">
            <v>2023</v>
          </cell>
          <cell r="H2885" t="str">
            <v>*N*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1684000</v>
          </cell>
          <cell r="Q2885">
            <v>0</v>
          </cell>
          <cell r="R2885">
            <v>0</v>
          </cell>
          <cell r="S2885">
            <v>1684000</v>
          </cell>
        </row>
        <row r="2886">
          <cell r="A2886" t="str">
            <v>20092-2-4</v>
          </cell>
          <cell r="B2886" t="str">
            <v>Obras en la subestación con IUL 20092, para el nivel de tensión 2 y tipo de inversión IV</v>
          </cell>
          <cell r="D2886">
            <v>2</v>
          </cell>
          <cell r="E2886" t="str">
            <v>IV</v>
          </cell>
          <cell r="F2886">
            <v>2023</v>
          </cell>
          <cell r="H2886" t="str">
            <v>*N*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2416000</v>
          </cell>
          <cell r="Q2886">
            <v>0</v>
          </cell>
          <cell r="R2886">
            <v>0</v>
          </cell>
          <cell r="S2886">
            <v>2416000</v>
          </cell>
        </row>
        <row r="2887">
          <cell r="A2887" t="str">
            <v>20097-2-4</v>
          </cell>
          <cell r="B2887" t="str">
            <v>Obras en la subestación con IUL 20097, para el nivel de tensión 2 y tipo de inversión IV</v>
          </cell>
          <cell r="D2887">
            <v>2</v>
          </cell>
          <cell r="E2887" t="str">
            <v>IV</v>
          </cell>
          <cell r="F2887">
            <v>2023</v>
          </cell>
          <cell r="H2887" t="str">
            <v>*N*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117514000</v>
          </cell>
          <cell r="Q2887">
            <v>0</v>
          </cell>
          <cell r="R2887">
            <v>0</v>
          </cell>
          <cell r="S2887">
            <v>117514000</v>
          </cell>
        </row>
        <row r="2888">
          <cell r="A2888" t="str">
            <v>20100-2-4</v>
          </cell>
          <cell r="B2888" t="str">
            <v>Obras en la subestación con IUL 20100, para el nivel de tensión 2 y tipo de inversión IV</v>
          </cell>
          <cell r="D2888">
            <v>2</v>
          </cell>
          <cell r="E2888" t="str">
            <v>IV</v>
          </cell>
          <cell r="F2888">
            <v>2023</v>
          </cell>
          <cell r="H2888" t="str">
            <v>*N*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2939000</v>
          </cell>
          <cell r="Q2888">
            <v>0</v>
          </cell>
          <cell r="R2888">
            <v>0</v>
          </cell>
          <cell r="S2888">
            <v>2939000</v>
          </cell>
        </row>
        <row r="2889">
          <cell r="A2889" t="str">
            <v>20109-2-4</v>
          </cell>
          <cell r="B2889" t="str">
            <v>Obras en la subestación con IUL 20109, para el nivel de tensión 2 y tipo de inversión IV</v>
          </cell>
          <cell r="D2889">
            <v>2</v>
          </cell>
          <cell r="E2889" t="str">
            <v>IV</v>
          </cell>
          <cell r="F2889">
            <v>2023</v>
          </cell>
          <cell r="H2889" t="str">
            <v>*N*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1448000</v>
          </cell>
          <cell r="Q2889">
            <v>0</v>
          </cell>
          <cell r="R2889">
            <v>0</v>
          </cell>
          <cell r="S2889">
            <v>1448000</v>
          </cell>
        </row>
        <row r="2890">
          <cell r="A2890" t="str">
            <v>20119-2-3</v>
          </cell>
          <cell r="B2890" t="str">
            <v>Obras en la subestación con IUL 20119, para el nivel de tensión 2 y tipo de inversión III</v>
          </cell>
          <cell r="D2890">
            <v>2</v>
          </cell>
          <cell r="E2890" t="str">
            <v>III</v>
          </cell>
          <cell r="F2890">
            <v>2023</v>
          </cell>
          <cell r="H2890" t="str">
            <v>*N*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3069000</v>
          </cell>
          <cell r="Q2890">
            <v>0</v>
          </cell>
          <cell r="R2890">
            <v>0</v>
          </cell>
          <cell r="S2890">
            <v>3069000</v>
          </cell>
        </row>
        <row r="2891">
          <cell r="A2891" t="str">
            <v>20119-2-2</v>
          </cell>
          <cell r="B2891" t="str">
            <v>Obras en la subestación con IUL 20119, para el nivel de tensión 2 y tipo de inversión II</v>
          </cell>
          <cell r="D2891">
            <v>2</v>
          </cell>
          <cell r="E2891" t="str">
            <v>II</v>
          </cell>
          <cell r="F2891">
            <v>2023</v>
          </cell>
          <cell r="H2891" t="str">
            <v>*N*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484000</v>
          </cell>
          <cell r="Q2891">
            <v>0</v>
          </cell>
          <cell r="R2891">
            <v>0</v>
          </cell>
          <cell r="S2891">
            <v>484000</v>
          </cell>
        </row>
        <row r="2892">
          <cell r="A2892" t="str">
            <v>20124-2-4</v>
          </cell>
          <cell r="B2892" t="str">
            <v>Obras en la subestación con IUL 20124, para el nivel de tensión 2 y tipo de inversión IV</v>
          </cell>
          <cell r="D2892">
            <v>2</v>
          </cell>
          <cell r="E2892" t="str">
            <v>IV</v>
          </cell>
          <cell r="F2892">
            <v>2023</v>
          </cell>
          <cell r="H2892" t="str">
            <v>*N*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1452000</v>
          </cell>
          <cell r="Q2892">
            <v>0</v>
          </cell>
          <cell r="R2892">
            <v>0</v>
          </cell>
          <cell r="S2892">
            <v>1452000</v>
          </cell>
        </row>
        <row r="2893">
          <cell r="A2893" t="str">
            <v>20133-2-4</v>
          </cell>
          <cell r="B2893" t="str">
            <v>Obras en la subestación con IUL 20133, para el nivel de tensión 2 y tipo de inversión IV</v>
          </cell>
          <cell r="D2893">
            <v>2</v>
          </cell>
          <cell r="E2893" t="str">
            <v>IV</v>
          </cell>
          <cell r="F2893">
            <v>2023</v>
          </cell>
          <cell r="H2893" t="str">
            <v>*N*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95216000</v>
          </cell>
          <cell r="Q2893">
            <v>0</v>
          </cell>
          <cell r="R2893">
            <v>0</v>
          </cell>
          <cell r="S2893">
            <v>95216000</v>
          </cell>
        </row>
        <row r="2894">
          <cell r="A2894" t="str">
            <v>20140-2-4</v>
          </cell>
          <cell r="B2894" t="str">
            <v>Obras en la subestación con IUL 20140, para el nivel de tensión 2 y tipo de inversión IV</v>
          </cell>
          <cell r="D2894">
            <v>2</v>
          </cell>
          <cell r="E2894" t="str">
            <v>IV</v>
          </cell>
          <cell r="F2894">
            <v>2023</v>
          </cell>
          <cell r="H2894" t="str">
            <v>*N*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7468000</v>
          </cell>
          <cell r="Q2894">
            <v>0</v>
          </cell>
          <cell r="R2894">
            <v>0</v>
          </cell>
          <cell r="S2894">
            <v>7468000</v>
          </cell>
        </row>
        <row r="2895">
          <cell r="A2895" t="str">
            <v>20142-2-4</v>
          </cell>
          <cell r="B2895" t="str">
            <v>Obras en la subestación con IUL 20142, para el nivel de tensión 2 y tipo de inversión IV</v>
          </cell>
          <cell r="D2895">
            <v>2</v>
          </cell>
          <cell r="E2895" t="str">
            <v>IV</v>
          </cell>
          <cell r="F2895">
            <v>2023</v>
          </cell>
          <cell r="H2895" t="str">
            <v>*N*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26585000</v>
          </cell>
          <cell r="Q2895">
            <v>0</v>
          </cell>
          <cell r="R2895">
            <v>0</v>
          </cell>
          <cell r="S2895">
            <v>26585000</v>
          </cell>
        </row>
        <row r="2896">
          <cell r="A2896" t="str">
            <v>20147-2-4</v>
          </cell>
          <cell r="B2896" t="str">
            <v>Obras en la subestación con IUL 20147, para el nivel de tensión 2 y tipo de inversión IV</v>
          </cell>
          <cell r="D2896">
            <v>2</v>
          </cell>
          <cell r="E2896" t="str">
            <v>IV</v>
          </cell>
          <cell r="F2896">
            <v>2023</v>
          </cell>
          <cell r="H2896" t="str">
            <v>*N*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10116000</v>
          </cell>
          <cell r="Q2896">
            <v>0</v>
          </cell>
          <cell r="R2896">
            <v>0</v>
          </cell>
          <cell r="S2896">
            <v>10116000</v>
          </cell>
        </row>
        <row r="2897">
          <cell r="A2897" t="str">
            <v>20150-2-4</v>
          </cell>
          <cell r="B2897" t="str">
            <v>Obras en la subestación con IUL 20150, para el nivel de tensión 2 y tipo de inversión IV</v>
          </cell>
          <cell r="D2897">
            <v>2</v>
          </cell>
          <cell r="E2897" t="str">
            <v>IV</v>
          </cell>
          <cell r="F2897">
            <v>2023</v>
          </cell>
          <cell r="H2897" t="str">
            <v>*N*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140539000</v>
          </cell>
          <cell r="Q2897">
            <v>0</v>
          </cell>
          <cell r="R2897">
            <v>0</v>
          </cell>
          <cell r="S2897">
            <v>140539000</v>
          </cell>
        </row>
        <row r="2898">
          <cell r="A2898" t="str">
            <v>20151-2-3</v>
          </cell>
          <cell r="B2898" t="str">
            <v>Obras en la subestación con IUL 20151, para el nivel de tensión 2 y tipo de inversión III</v>
          </cell>
          <cell r="D2898">
            <v>2</v>
          </cell>
          <cell r="E2898" t="str">
            <v>III</v>
          </cell>
          <cell r="F2898">
            <v>2023</v>
          </cell>
          <cell r="H2898" t="str">
            <v>*N*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2530000</v>
          </cell>
          <cell r="Q2898">
            <v>0</v>
          </cell>
          <cell r="R2898">
            <v>0</v>
          </cell>
          <cell r="S2898">
            <v>2530000</v>
          </cell>
        </row>
        <row r="2899">
          <cell r="A2899" t="str">
            <v>20151-2-2</v>
          </cell>
          <cell r="B2899" t="str">
            <v>Obras en la subestación con IUL 20151, para el nivel de tensión 2 y tipo de inversión II</v>
          </cell>
          <cell r="D2899">
            <v>2</v>
          </cell>
          <cell r="E2899" t="str">
            <v>II</v>
          </cell>
          <cell r="F2899">
            <v>2023</v>
          </cell>
          <cell r="H2899" t="str">
            <v>*N*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482000</v>
          </cell>
          <cell r="Q2899">
            <v>0</v>
          </cell>
          <cell r="R2899">
            <v>0</v>
          </cell>
          <cell r="S2899">
            <v>482000</v>
          </cell>
        </row>
        <row r="2900">
          <cell r="A2900" t="str">
            <v>20162-2-3</v>
          </cell>
          <cell r="B2900" t="str">
            <v>Obras en la subestación con IUL 20162, para el nivel de tensión 2 y tipo de inversión III</v>
          </cell>
          <cell r="D2900">
            <v>2</v>
          </cell>
          <cell r="E2900" t="str">
            <v>III</v>
          </cell>
          <cell r="F2900">
            <v>2023</v>
          </cell>
          <cell r="H2900" t="str">
            <v>*N*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1023000</v>
          </cell>
          <cell r="Q2900">
            <v>0</v>
          </cell>
          <cell r="R2900">
            <v>0</v>
          </cell>
          <cell r="S2900">
            <v>1023000</v>
          </cell>
        </row>
        <row r="2901">
          <cell r="A2901" t="str">
            <v>20162-2-4</v>
          </cell>
          <cell r="B2901" t="str">
            <v>Obras en la subestación con IUL 20162, para el nivel de tensión 2 y tipo de inversión IV</v>
          </cell>
          <cell r="D2901">
            <v>2</v>
          </cell>
          <cell r="E2901" t="str">
            <v>IV</v>
          </cell>
          <cell r="F2901">
            <v>2023</v>
          </cell>
          <cell r="H2901" t="str">
            <v>*N*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46363000</v>
          </cell>
          <cell r="Q2901">
            <v>0</v>
          </cell>
          <cell r="R2901">
            <v>0</v>
          </cell>
          <cell r="S2901">
            <v>46363000</v>
          </cell>
        </row>
        <row r="2902">
          <cell r="A2902" t="str">
            <v>20162-2-2</v>
          </cell>
          <cell r="B2902" t="str">
            <v>Obras en la subestación con IUL 20162, para el nivel de tensión 2 y tipo de inversión II</v>
          </cell>
          <cell r="D2902">
            <v>2</v>
          </cell>
          <cell r="E2902" t="str">
            <v>II</v>
          </cell>
          <cell r="F2902">
            <v>2023</v>
          </cell>
          <cell r="H2902" t="str">
            <v>*N*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1446000</v>
          </cell>
          <cell r="Q2902">
            <v>0</v>
          </cell>
          <cell r="R2902">
            <v>0</v>
          </cell>
          <cell r="S2902">
            <v>1446000</v>
          </cell>
        </row>
        <row r="2903">
          <cell r="A2903" t="str">
            <v>20163-2-3</v>
          </cell>
          <cell r="B2903" t="str">
            <v>Obras en la subestación con IUL 20163, para el nivel de tensión 2 y tipo de inversión III</v>
          </cell>
          <cell r="D2903">
            <v>2</v>
          </cell>
          <cell r="E2903" t="str">
            <v>III</v>
          </cell>
          <cell r="F2903">
            <v>2023</v>
          </cell>
          <cell r="H2903" t="str">
            <v>*N*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5115000</v>
          </cell>
          <cell r="Q2903">
            <v>0</v>
          </cell>
          <cell r="R2903">
            <v>0</v>
          </cell>
          <cell r="S2903">
            <v>5115000</v>
          </cell>
        </row>
        <row r="2904">
          <cell r="A2904" t="str">
            <v>20171-2-3</v>
          </cell>
          <cell r="B2904" t="str">
            <v>Obras en la subestación con IUL 20171, para el nivel de tensión 2 y tipo de inversión III</v>
          </cell>
          <cell r="D2904">
            <v>2</v>
          </cell>
          <cell r="E2904" t="str">
            <v>III</v>
          </cell>
          <cell r="F2904">
            <v>2023</v>
          </cell>
          <cell r="H2904" t="str">
            <v>*N*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18052000</v>
          </cell>
          <cell r="Q2904">
            <v>0</v>
          </cell>
          <cell r="R2904">
            <v>0</v>
          </cell>
          <cell r="S2904">
            <v>18052000</v>
          </cell>
        </row>
        <row r="2905">
          <cell r="A2905" t="str">
            <v>20172-2-2</v>
          </cell>
          <cell r="B2905" t="str">
            <v>Obras en la subestación con IUL 20172, para el nivel de tensión 2 y tipo de inversión II</v>
          </cell>
          <cell r="D2905">
            <v>2</v>
          </cell>
          <cell r="E2905" t="str">
            <v>II</v>
          </cell>
          <cell r="F2905">
            <v>2023</v>
          </cell>
          <cell r="H2905" t="str">
            <v>*N*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2046000</v>
          </cell>
          <cell r="Q2905">
            <v>0</v>
          </cell>
          <cell r="R2905">
            <v>0</v>
          </cell>
          <cell r="S2905">
            <v>2046000</v>
          </cell>
        </row>
        <row r="2906">
          <cell r="A2906" t="str">
            <v>20173-2-4</v>
          </cell>
          <cell r="B2906" t="str">
            <v>Obras en la subestación con IUL 20173, para el nivel de tensión 2 y tipo de inversión IV</v>
          </cell>
          <cell r="D2906">
            <v>2</v>
          </cell>
          <cell r="E2906" t="str">
            <v>IV</v>
          </cell>
          <cell r="F2906">
            <v>2023</v>
          </cell>
          <cell r="H2906" t="str">
            <v>*N*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2896000</v>
          </cell>
          <cell r="Q2906">
            <v>0</v>
          </cell>
          <cell r="R2906">
            <v>0</v>
          </cell>
          <cell r="S2906">
            <v>2896000</v>
          </cell>
        </row>
        <row r="2907">
          <cell r="A2907" t="str">
            <v>20174-2-2</v>
          </cell>
          <cell r="B2907" t="str">
            <v>Obras en la subestación con IUL 20174, para el nivel de tensión 2 y tipo de inversión II</v>
          </cell>
          <cell r="D2907">
            <v>2</v>
          </cell>
          <cell r="E2907" t="str">
            <v>II</v>
          </cell>
          <cell r="F2907">
            <v>2023</v>
          </cell>
          <cell r="H2907" t="str">
            <v>*N*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964000</v>
          </cell>
          <cell r="Q2907">
            <v>0</v>
          </cell>
          <cell r="R2907">
            <v>0</v>
          </cell>
          <cell r="S2907">
            <v>964000</v>
          </cell>
        </row>
        <row r="2908">
          <cell r="A2908" t="str">
            <v>20174-2-4</v>
          </cell>
          <cell r="B2908" t="str">
            <v>Obras en la subestación con IUL 20174, para el nivel de tensión 2 y tipo de inversión IV</v>
          </cell>
          <cell r="D2908">
            <v>2</v>
          </cell>
          <cell r="E2908" t="str">
            <v>IV</v>
          </cell>
          <cell r="F2908">
            <v>2023</v>
          </cell>
          <cell r="H2908" t="str">
            <v>*N*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968000</v>
          </cell>
          <cell r="Q2908">
            <v>0</v>
          </cell>
          <cell r="R2908">
            <v>0</v>
          </cell>
          <cell r="S2908">
            <v>968000</v>
          </cell>
        </row>
        <row r="2909">
          <cell r="A2909" t="str">
            <v>20175-2-4</v>
          </cell>
          <cell r="B2909" t="str">
            <v>Obras en la subestación con IUL 20175, para el nivel de tensión 2 y tipo de inversión IV</v>
          </cell>
          <cell r="D2909">
            <v>2</v>
          </cell>
          <cell r="E2909" t="str">
            <v>IV</v>
          </cell>
          <cell r="F2909">
            <v>2023</v>
          </cell>
          <cell r="H2909" t="str">
            <v>*N*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1967000</v>
          </cell>
          <cell r="Q2909">
            <v>0</v>
          </cell>
          <cell r="R2909">
            <v>0</v>
          </cell>
          <cell r="S2909">
            <v>1967000</v>
          </cell>
        </row>
        <row r="2910">
          <cell r="A2910" t="str">
            <v>20178-2-4</v>
          </cell>
          <cell r="B2910" t="str">
            <v>Obras en la subestación con IUL 20178, para el nivel de tensión 2 y tipo de inversión IV</v>
          </cell>
          <cell r="D2910">
            <v>2</v>
          </cell>
          <cell r="E2910" t="str">
            <v>IV</v>
          </cell>
          <cell r="F2910">
            <v>2023</v>
          </cell>
          <cell r="H2910" t="str">
            <v>*N*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484000</v>
          </cell>
          <cell r="Q2910">
            <v>0</v>
          </cell>
          <cell r="R2910">
            <v>0</v>
          </cell>
          <cell r="S2910">
            <v>484000</v>
          </cell>
        </row>
        <row r="2911">
          <cell r="A2911" t="str">
            <v>20180-2-4</v>
          </cell>
          <cell r="B2911" t="str">
            <v>Obras en la subestación con IUL 20180, para el nivel de tensión 2 y tipo de inversión IV</v>
          </cell>
          <cell r="D2911">
            <v>2</v>
          </cell>
          <cell r="E2911" t="str">
            <v>IV</v>
          </cell>
          <cell r="F2911">
            <v>2023</v>
          </cell>
          <cell r="H2911" t="str">
            <v>*N*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968000</v>
          </cell>
          <cell r="Q2911">
            <v>0</v>
          </cell>
          <cell r="R2911">
            <v>0</v>
          </cell>
          <cell r="S2911">
            <v>968000</v>
          </cell>
        </row>
        <row r="2912">
          <cell r="A2912" t="str">
            <v>20185-2-4</v>
          </cell>
          <cell r="B2912" t="str">
            <v>Obras en la subestación con IUL 20185, para el nivel de tensión 2 y tipo de inversión IV</v>
          </cell>
          <cell r="D2912">
            <v>2</v>
          </cell>
          <cell r="E2912" t="str">
            <v>IV</v>
          </cell>
          <cell r="F2912">
            <v>2023</v>
          </cell>
          <cell r="H2912" t="str">
            <v>*N*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482000</v>
          </cell>
          <cell r="Q2912">
            <v>0</v>
          </cell>
          <cell r="R2912">
            <v>0</v>
          </cell>
          <cell r="S2912">
            <v>482000</v>
          </cell>
        </row>
        <row r="2913">
          <cell r="A2913" t="str">
            <v>20190-2-3</v>
          </cell>
          <cell r="B2913" t="str">
            <v>Obras en la subestación con IUL 20190, para el nivel de tensión 2 y tipo de inversión III</v>
          </cell>
          <cell r="D2913">
            <v>2</v>
          </cell>
          <cell r="E2913" t="str">
            <v>III</v>
          </cell>
          <cell r="F2913">
            <v>2023</v>
          </cell>
          <cell r="H2913" t="str">
            <v>*N*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17568000</v>
          </cell>
          <cell r="Q2913">
            <v>0</v>
          </cell>
          <cell r="R2913">
            <v>0</v>
          </cell>
          <cell r="S2913">
            <v>17568000</v>
          </cell>
        </row>
        <row r="2914">
          <cell r="A2914" t="str">
            <v>20191-2-3</v>
          </cell>
          <cell r="B2914" t="str">
            <v>Obras en la subestación con IUL 20191, para el nivel de tensión 2 y tipo de inversión III</v>
          </cell>
          <cell r="D2914">
            <v>2</v>
          </cell>
          <cell r="E2914" t="str">
            <v>III</v>
          </cell>
          <cell r="F2914">
            <v>2023</v>
          </cell>
          <cell r="H2914" t="str">
            <v>*N*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7141000</v>
          </cell>
          <cell r="Q2914">
            <v>0</v>
          </cell>
          <cell r="R2914">
            <v>0</v>
          </cell>
          <cell r="S2914">
            <v>7141000</v>
          </cell>
        </row>
        <row r="2915">
          <cell r="A2915" t="str">
            <v>20192-2-3</v>
          </cell>
          <cell r="B2915" t="str">
            <v>Obras en la subestación con IUL 20192, para el nivel de tensión 2 y tipo de inversión III</v>
          </cell>
          <cell r="D2915">
            <v>2</v>
          </cell>
          <cell r="E2915" t="str">
            <v>III</v>
          </cell>
          <cell r="F2915">
            <v>2023</v>
          </cell>
          <cell r="H2915" t="str">
            <v>*N*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13279000</v>
          </cell>
          <cell r="Q2915">
            <v>0</v>
          </cell>
          <cell r="R2915">
            <v>0</v>
          </cell>
          <cell r="S2915">
            <v>13279000</v>
          </cell>
        </row>
        <row r="2916">
          <cell r="A2916" t="str">
            <v>20192-2-4</v>
          </cell>
          <cell r="B2916" t="str">
            <v>Obras en la subestación con IUL 20192, para el nivel de tensión 2 y tipo de inversión IV</v>
          </cell>
          <cell r="D2916">
            <v>2</v>
          </cell>
          <cell r="E2916" t="str">
            <v>IV</v>
          </cell>
          <cell r="F2916">
            <v>2023</v>
          </cell>
          <cell r="H2916" t="str">
            <v>*N*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2927000</v>
          </cell>
          <cell r="Q2916">
            <v>0</v>
          </cell>
          <cell r="R2916">
            <v>0</v>
          </cell>
          <cell r="S2916">
            <v>2927000</v>
          </cell>
        </row>
        <row r="2917">
          <cell r="A2917" t="str">
            <v>20194-2-3</v>
          </cell>
          <cell r="B2917" t="str">
            <v>Obras en la subestación con IUL 20194, para el nivel de tensión 2 y tipo de inversión III</v>
          </cell>
          <cell r="D2917">
            <v>2</v>
          </cell>
          <cell r="E2917" t="str">
            <v>III</v>
          </cell>
          <cell r="F2917">
            <v>2023</v>
          </cell>
          <cell r="H2917" t="str">
            <v>*N*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1003000</v>
          </cell>
          <cell r="Q2917">
            <v>0</v>
          </cell>
          <cell r="R2917">
            <v>0</v>
          </cell>
          <cell r="S2917">
            <v>1003000</v>
          </cell>
        </row>
        <row r="2918">
          <cell r="A2918" t="str">
            <v>20195-2-3</v>
          </cell>
          <cell r="B2918" t="str">
            <v>Obras en la subestación con IUL 20195, para el nivel de tensión 2 y tipo de inversión III</v>
          </cell>
          <cell r="D2918">
            <v>2</v>
          </cell>
          <cell r="E2918" t="str">
            <v>III</v>
          </cell>
          <cell r="F2918">
            <v>2023</v>
          </cell>
          <cell r="H2918" t="str">
            <v>*N*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12256000</v>
          </cell>
          <cell r="Q2918">
            <v>0</v>
          </cell>
          <cell r="R2918">
            <v>0</v>
          </cell>
          <cell r="S2918">
            <v>12256000</v>
          </cell>
        </row>
        <row r="2919">
          <cell r="A2919" t="str">
            <v>20197-3-2</v>
          </cell>
          <cell r="B2919" t="str">
            <v>Obras en la subestación con IUL 20197, para el nivel de tensión 3 y tipo de inversión II</v>
          </cell>
          <cell r="D2919">
            <v>3</v>
          </cell>
          <cell r="E2919" t="str">
            <v>II</v>
          </cell>
          <cell r="F2919">
            <v>2023</v>
          </cell>
          <cell r="H2919" t="str">
            <v>*N*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3073000</v>
          </cell>
          <cell r="Q2919">
            <v>0</v>
          </cell>
          <cell r="R2919">
            <v>0</v>
          </cell>
          <cell r="S2919">
            <v>3073000</v>
          </cell>
        </row>
        <row r="2920">
          <cell r="A2920" t="str">
            <v>20203-2-3</v>
          </cell>
          <cell r="B2920" t="str">
            <v>Obras en la subestación con IUL 20203, para el nivel de tensión 2 y tipo de inversión III</v>
          </cell>
          <cell r="D2920">
            <v>2</v>
          </cell>
          <cell r="E2920" t="str">
            <v>III</v>
          </cell>
          <cell r="F2920">
            <v>2023</v>
          </cell>
          <cell r="H2920" t="str">
            <v>*N*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40920000</v>
          </cell>
          <cell r="Q2920">
            <v>0</v>
          </cell>
          <cell r="R2920">
            <v>0</v>
          </cell>
          <cell r="S2920">
            <v>40920000</v>
          </cell>
        </row>
        <row r="2921">
          <cell r="A2921" t="str">
            <v>20206-2-4</v>
          </cell>
          <cell r="B2921" t="str">
            <v>Obras en la subestación con IUL 20206, para el nivel de tensión 2 y tipo de inversión IV</v>
          </cell>
          <cell r="D2921">
            <v>2</v>
          </cell>
          <cell r="E2921" t="str">
            <v>IV</v>
          </cell>
          <cell r="F2921">
            <v>2023</v>
          </cell>
          <cell r="H2921" t="str">
            <v>*N*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46363000</v>
          </cell>
          <cell r="Q2921">
            <v>0</v>
          </cell>
          <cell r="R2921">
            <v>0</v>
          </cell>
          <cell r="S2921">
            <v>46363000</v>
          </cell>
        </row>
        <row r="2922">
          <cell r="A2922" t="str">
            <v>20214-2-4</v>
          </cell>
          <cell r="B2922" t="str">
            <v>Obras en la subestación con IUL 20214, para el nivel de tensión 2 y tipo de inversión IV</v>
          </cell>
          <cell r="D2922">
            <v>2</v>
          </cell>
          <cell r="E2922" t="str">
            <v>IV</v>
          </cell>
          <cell r="F2922">
            <v>2023</v>
          </cell>
          <cell r="H2922" t="str">
            <v>*N*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1924000</v>
          </cell>
          <cell r="Q2922">
            <v>0</v>
          </cell>
          <cell r="R2922">
            <v>0</v>
          </cell>
          <cell r="S2922">
            <v>1924000</v>
          </cell>
        </row>
        <row r="2923">
          <cell r="A2923" t="str">
            <v>20215-2-3</v>
          </cell>
          <cell r="B2923" t="str">
            <v>Obras en la subestación con IUL 20215, para el nivel de tensión 2 y tipo de inversión III</v>
          </cell>
          <cell r="D2923">
            <v>2</v>
          </cell>
          <cell r="E2923" t="str">
            <v>III</v>
          </cell>
          <cell r="F2923">
            <v>2023</v>
          </cell>
          <cell r="H2923" t="str">
            <v>*N*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1023000</v>
          </cell>
          <cell r="Q2923">
            <v>0</v>
          </cell>
          <cell r="R2923">
            <v>0</v>
          </cell>
          <cell r="S2923">
            <v>1023000</v>
          </cell>
        </row>
        <row r="2924">
          <cell r="A2924" t="str">
            <v>20215-2-4</v>
          </cell>
          <cell r="B2924" t="str">
            <v>Obras en la subestación con IUL 20215, para el nivel de tensión 2 y tipo de inversión IV</v>
          </cell>
          <cell r="D2924">
            <v>2</v>
          </cell>
          <cell r="E2924" t="str">
            <v>IV</v>
          </cell>
          <cell r="F2924">
            <v>2023</v>
          </cell>
          <cell r="H2924" t="str">
            <v>*N*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3124000</v>
          </cell>
          <cell r="Q2924">
            <v>0</v>
          </cell>
          <cell r="R2924">
            <v>0</v>
          </cell>
          <cell r="S2924">
            <v>3124000</v>
          </cell>
        </row>
        <row r="2925">
          <cell r="A2925" t="str">
            <v>20215-2-2</v>
          </cell>
          <cell r="B2925" t="str">
            <v>Obras en la subestación con IUL 20215, para el nivel de tensión 2 y tipo de inversión II</v>
          </cell>
          <cell r="D2925">
            <v>2</v>
          </cell>
          <cell r="E2925" t="str">
            <v>II</v>
          </cell>
          <cell r="F2925">
            <v>2023</v>
          </cell>
          <cell r="H2925" t="str">
            <v>*N*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484000</v>
          </cell>
          <cell r="Q2925">
            <v>0</v>
          </cell>
          <cell r="R2925">
            <v>0</v>
          </cell>
          <cell r="S2925">
            <v>484000</v>
          </cell>
        </row>
        <row r="2926">
          <cell r="A2926" t="str">
            <v>20216-2-4</v>
          </cell>
          <cell r="B2926" t="str">
            <v>Obras en la subestación con IUL 20216, para el nivel de tensión 2 y tipo de inversión IV</v>
          </cell>
          <cell r="D2926">
            <v>2</v>
          </cell>
          <cell r="E2926" t="str">
            <v>IV</v>
          </cell>
          <cell r="F2926">
            <v>2023</v>
          </cell>
          <cell r="H2926" t="str">
            <v>*N*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1448000</v>
          </cell>
          <cell r="Q2926">
            <v>0</v>
          </cell>
          <cell r="R2926">
            <v>0</v>
          </cell>
          <cell r="S2926">
            <v>1448000</v>
          </cell>
        </row>
        <row r="2927">
          <cell r="A2927" t="str">
            <v>20218-2-4</v>
          </cell>
          <cell r="B2927" t="str">
            <v>Obras en la subestación con IUL 20218, para el nivel de tensión 2 y tipo de inversión IV</v>
          </cell>
          <cell r="D2927">
            <v>2</v>
          </cell>
          <cell r="E2927" t="str">
            <v>IV</v>
          </cell>
          <cell r="F2927">
            <v>2023</v>
          </cell>
          <cell r="H2927" t="str">
            <v>*N*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187868000</v>
          </cell>
          <cell r="Q2927">
            <v>0</v>
          </cell>
          <cell r="R2927">
            <v>0</v>
          </cell>
          <cell r="S2927">
            <v>187868000</v>
          </cell>
        </row>
        <row r="2928">
          <cell r="A2928" t="str">
            <v>20219-2-3</v>
          </cell>
          <cell r="B2928" t="str">
            <v>Obras en la subestación con IUL 20219, para el nivel de tensión 2 y tipo de inversión III</v>
          </cell>
          <cell r="D2928">
            <v>2</v>
          </cell>
          <cell r="E2928" t="str">
            <v>III</v>
          </cell>
          <cell r="F2928">
            <v>2023</v>
          </cell>
          <cell r="H2928" t="str">
            <v>*N*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4092000</v>
          </cell>
          <cell r="Q2928">
            <v>0</v>
          </cell>
          <cell r="R2928">
            <v>0</v>
          </cell>
          <cell r="S2928">
            <v>4092000</v>
          </cell>
        </row>
        <row r="2929">
          <cell r="A2929" t="str">
            <v>20223-2-4</v>
          </cell>
          <cell r="B2929" t="str">
            <v>Obras en la subestación con IUL 20223, para el nivel de tensión 2 y tipo de inversión IV</v>
          </cell>
          <cell r="D2929">
            <v>2</v>
          </cell>
          <cell r="E2929" t="str">
            <v>IV</v>
          </cell>
          <cell r="F2929">
            <v>2023</v>
          </cell>
          <cell r="H2929" t="str">
            <v>*N*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44990000</v>
          </cell>
          <cell r="Q2929">
            <v>0</v>
          </cell>
          <cell r="R2929">
            <v>0</v>
          </cell>
          <cell r="S2929">
            <v>44990000</v>
          </cell>
        </row>
        <row r="2930">
          <cell r="A2930" t="str">
            <v>20226-2-4</v>
          </cell>
          <cell r="B2930" t="str">
            <v>Obras en la subestación con IUL 20226, para el nivel de tensión 2 y tipo de inversión IV</v>
          </cell>
          <cell r="D2930">
            <v>2</v>
          </cell>
          <cell r="E2930" t="str">
            <v>IV</v>
          </cell>
          <cell r="F2930">
            <v>2023</v>
          </cell>
          <cell r="H2930" t="str">
            <v>*N*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968000</v>
          </cell>
          <cell r="Q2930">
            <v>0</v>
          </cell>
          <cell r="R2930">
            <v>0</v>
          </cell>
          <cell r="S2930">
            <v>968000</v>
          </cell>
        </row>
        <row r="2931">
          <cell r="A2931" t="str">
            <v>20234-3-4</v>
          </cell>
          <cell r="B2931" t="str">
            <v>Obras en la subestación con IUL 20234, para el nivel de tensión 3 y tipo de inversión IV</v>
          </cell>
          <cell r="D2931">
            <v>3</v>
          </cell>
          <cell r="E2931" t="str">
            <v>IV</v>
          </cell>
          <cell r="F2931">
            <v>2023</v>
          </cell>
          <cell r="H2931" t="str">
            <v>*N*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3073000</v>
          </cell>
          <cell r="Q2931">
            <v>0</v>
          </cell>
          <cell r="R2931">
            <v>0</v>
          </cell>
          <cell r="S2931">
            <v>3073000</v>
          </cell>
        </row>
        <row r="2932">
          <cell r="A2932" t="str">
            <v>20236-3-4</v>
          </cell>
          <cell r="B2932" t="str">
            <v>Obras en la subestación con IUL 20236, para el nivel de tensión 3 y tipo de inversión IV</v>
          </cell>
          <cell r="D2932">
            <v>3</v>
          </cell>
          <cell r="E2932" t="str">
            <v>IV</v>
          </cell>
          <cell r="F2932">
            <v>2023</v>
          </cell>
          <cell r="H2932" t="str">
            <v>*N*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3073000</v>
          </cell>
          <cell r="Q2932">
            <v>0</v>
          </cell>
          <cell r="R2932">
            <v>0</v>
          </cell>
          <cell r="S2932">
            <v>3073000</v>
          </cell>
        </row>
        <row r="2933">
          <cell r="A2933" t="str">
            <v>20241-2-4</v>
          </cell>
          <cell r="B2933" t="str">
            <v>Obras en la subestación con IUL 20241, para el nivel de tensión 2 y tipo de inversión IV</v>
          </cell>
          <cell r="D2933">
            <v>2</v>
          </cell>
          <cell r="E2933" t="str">
            <v>IV</v>
          </cell>
          <cell r="F2933">
            <v>2023</v>
          </cell>
          <cell r="H2933" t="str">
            <v>*N*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484000</v>
          </cell>
          <cell r="Q2933">
            <v>0</v>
          </cell>
          <cell r="R2933">
            <v>0</v>
          </cell>
          <cell r="S2933">
            <v>484000</v>
          </cell>
        </row>
        <row r="2934">
          <cell r="A2934" t="str">
            <v>20242-2-4</v>
          </cell>
          <cell r="B2934" t="str">
            <v>Obras en la subestación con IUL 20242, para el nivel de tensión 2 y tipo de inversión IV</v>
          </cell>
          <cell r="D2934">
            <v>2</v>
          </cell>
          <cell r="E2934" t="str">
            <v>IV</v>
          </cell>
          <cell r="F2934">
            <v>2023</v>
          </cell>
          <cell r="H2934" t="str">
            <v>*N*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46847000</v>
          </cell>
          <cell r="Q2934">
            <v>0</v>
          </cell>
          <cell r="R2934">
            <v>0</v>
          </cell>
          <cell r="S2934">
            <v>46847000</v>
          </cell>
        </row>
        <row r="2935">
          <cell r="A2935" t="str">
            <v>20247-2-4</v>
          </cell>
          <cell r="B2935" t="str">
            <v>Obras en la subestación con IUL 20247, para el nivel de tensión 2 y tipo de inversión IV</v>
          </cell>
          <cell r="D2935">
            <v>2</v>
          </cell>
          <cell r="E2935" t="str">
            <v>IV</v>
          </cell>
          <cell r="F2935">
            <v>2023</v>
          </cell>
          <cell r="H2935" t="str">
            <v>*N*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20319000</v>
          </cell>
          <cell r="Q2935">
            <v>0</v>
          </cell>
          <cell r="R2935">
            <v>0</v>
          </cell>
          <cell r="S2935">
            <v>20319000</v>
          </cell>
        </row>
        <row r="2936">
          <cell r="A2936" t="str">
            <v>20255-3-4</v>
          </cell>
          <cell r="B2936" t="str">
            <v>Obras en la subestación con IUL 20255, para el nivel de tensión 3 y tipo de inversión IV</v>
          </cell>
          <cell r="D2936">
            <v>3</v>
          </cell>
          <cell r="E2936" t="str">
            <v>IV</v>
          </cell>
          <cell r="F2936">
            <v>2023</v>
          </cell>
          <cell r="H2936" t="str">
            <v>*N*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75267000</v>
          </cell>
          <cell r="Q2936">
            <v>0</v>
          </cell>
          <cell r="R2936">
            <v>0</v>
          </cell>
          <cell r="S2936">
            <v>75267000</v>
          </cell>
        </row>
        <row r="2937">
          <cell r="A2937" t="str">
            <v>20263-2-4</v>
          </cell>
          <cell r="B2937" t="str">
            <v>Obras en la subestación con IUL 20263, para el nivel de tensión 2 y tipo de inversión IV</v>
          </cell>
          <cell r="D2937">
            <v>2</v>
          </cell>
          <cell r="E2937" t="str">
            <v>IV</v>
          </cell>
          <cell r="F2937">
            <v>2023</v>
          </cell>
          <cell r="H2937" t="str">
            <v>*N*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484000</v>
          </cell>
          <cell r="Q2937">
            <v>0</v>
          </cell>
          <cell r="R2937">
            <v>0</v>
          </cell>
          <cell r="S2937">
            <v>484000</v>
          </cell>
        </row>
        <row r="2938">
          <cell r="A2938" t="str">
            <v>20264-2-3</v>
          </cell>
          <cell r="B2938" t="str">
            <v>Obras en la subestación con IUL 20264, para el nivel de tensión 2 y tipo de inversión III</v>
          </cell>
          <cell r="D2938">
            <v>2</v>
          </cell>
          <cell r="E2938" t="str">
            <v>III</v>
          </cell>
          <cell r="F2938">
            <v>2023</v>
          </cell>
          <cell r="H2938" t="str">
            <v>*N*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5115000</v>
          </cell>
          <cell r="Q2938">
            <v>0</v>
          </cell>
          <cell r="R2938">
            <v>0</v>
          </cell>
          <cell r="S2938">
            <v>5115000</v>
          </cell>
        </row>
        <row r="2939">
          <cell r="A2939" t="str">
            <v>20270-2-2</v>
          </cell>
          <cell r="B2939" t="str">
            <v>Obras en la subestación con IUL 20270, para el nivel de tensión 2 y tipo de inversión II</v>
          </cell>
          <cell r="D2939">
            <v>2</v>
          </cell>
          <cell r="E2939" t="str">
            <v>II</v>
          </cell>
          <cell r="F2939">
            <v>2023</v>
          </cell>
          <cell r="H2939" t="str">
            <v>*N*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1023000</v>
          </cell>
          <cell r="Q2939">
            <v>0</v>
          </cell>
          <cell r="R2939">
            <v>0</v>
          </cell>
          <cell r="S2939">
            <v>1023000</v>
          </cell>
        </row>
        <row r="2940">
          <cell r="A2940" t="str">
            <v>20274-2-3</v>
          </cell>
          <cell r="B2940" t="str">
            <v>Obras en la subestación con IUL 20274, para el nivel de tensión 2 y tipo de inversión III</v>
          </cell>
          <cell r="D2940">
            <v>2</v>
          </cell>
          <cell r="E2940" t="str">
            <v>III</v>
          </cell>
          <cell r="F2940">
            <v>2023</v>
          </cell>
          <cell r="H2940" t="str">
            <v>*N*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1023000</v>
          </cell>
          <cell r="Q2940">
            <v>0</v>
          </cell>
          <cell r="R2940">
            <v>0</v>
          </cell>
          <cell r="S2940">
            <v>1023000</v>
          </cell>
        </row>
        <row r="2941">
          <cell r="A2941" t="str">
            <v>20277-2-3</v>
          </cell>
          <cell r="B2941" t="str">
            <v>Obras en la subestación con IUL 20277, para el nivel de tensión 2 y tipo de inversión III</v>
          </cell>
          <cell r="D2941">
            <v>2</v>
          </cell>
          <cell r="E2941" t="str">
            <v>III</v>
          </cell>
          <cell r="F2941">
            <v>2023</v>
          </cell>
          <cell r="H2941" t="str">
            <v>*N*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2046000</v>
          </cell>
          <cell r="Q2941">
            <v>0</v>
          </cell>
          <cell r="R2941">
            <v>0</v>
          </cell>
          <cell r="S2941">
            <v>2046000</v>
          </cell>
        </row>
        <row r="2942">
          <cell r="A2942" t="str">
            <v>20279-2-4</v>
          </cell>
          <cell r="B2942" t="str">
            <v>Obras en la subestación con IUL 20279, para el nivel de tensión 2 y tipo de inversión IV</v>
          </cell>
          <cell r="D2942">
            <v>2</v>
          </cell>
          <cell r="E2942" t="str">
            <v>IV</v>
          </cell>
          <cell r="F2942">
            <v>2023</v>
          </cell>
          <cell r="H2942" t="str">
            <v>*N*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1930000</v>
          </cell>
          <cell r="Q2942">
            <v>0</v>
          </cell>
          <cell r="R2942">
            <v>0</v>
          </cell>
          <cell r="S2942">
            <v>1930000</v>
          </cell>
        </row>
        <row r="2943">
          <cell r="A2943" t="str">
            <v>20281-2-2</v>
          </cell>
          <cell r="B2943" t="str">
            <v>Obras en la subestación con IUL 20281, para el nivel de tensión 2 y tipo de inversión II</v>
          </cell>
          <cell r="D2943">
            <v>2</v>
          </cell>
          <cell r="E2943" t="str">
            <v>II</v>
          </cell>
          <cell r="F2943">
            <v>2023</v>
          </cell>
          <cell r="H2943" t="str">
            <v>*N*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2927000</v>
          </cell>
          <cell r="Q2943">
            <v>0</v>
          </cell>
          <cell r="R2943">
            <v>0</v>
          </cell>
          <cell r="S2943">
            <v>2927000</v>
          </cell>
        </row>
        <row r="2944">
          <cell r="A2944" t="str">
            <v>20293-2-4</v>
          </cell>
          <cell r="B2944" t="str">
            <v>Obras en la subestación con IUL 20293, para el nivel de tensión 2 y tipo de inversión IV</v>
          </cell>
          <cell r="D2944">
            <v>2</v>
          </cell>
          <cell r="E2944" t="str">
            <v>IV</v>
          </cell>
          <cell r="F2944">
            <v>2023</v>
          </cell>
          <cell r="H2944" t="str">
            <v>*N*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2420000</v>
          </cell>
          <cell r="Q2944">
            <v>0</v>
          </cell>
          <cell r="R2944">
            <v>0</v>
          </cell>
          <cell r="S2944">
            <v>2420000</v>
          </cell>
        </row>
        <row r="2945">
          <cell r="A2945" t="str">
            <v>20294-2-4</v>
          </cell>
          <cell r="B2945" t="str">
            <v>Obras en la subestación con IUL 20294, para el nivel de tensión 2 y tipo de inversión IV</v>
          </cell>
          <cell r="D2945">
            <v>2</v>
          </cell>
          <cell r="E2945" t="str">
            <v>IV</v>
          </cell>
          <cell r="F2945">
            <v>2023</v>
          </cell>
          <cell r="H2945" t="str">
            <v>*N*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968000</v>
          </cell>
          <cell r="Q2945">
            <v>0</v>
          </cell>
          <cell r="R2945">
            <v>0</v>
          </cell>
          <cell r="S2945">
            <v>968000</v>
          </cell>
        </row>
        <row r="2946">
          <cell r="A2946" t="str">
            <v>20301-3-4</v>
          </cell>
          <cell r="B2946" t="str">
            <v>Obras en la subestación con IUL 20301, para el nivel de tensión 3 y tipo de inversión IV</v>
          </cell>
          <cell r="D2946">
            <v>3</v>
          </cell>
          <cell r="E2946" t="str">
            <v>IV</v>
          </cell>
          <cell r="F2946">
            <v>2023</v>
          </cell>
          <cell r="H2946" t="str">
            <v>*N*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7727000</v>
          </cell>
          <cell r="Q2946">
            <v>0</v>
          </cell>
          <cell r="R2946">
            <v>0</v>
          </cell>
          <cell r="S2946">
            <v>7727000</v>
          </cell>
        </row>
        <row r="2947">
          <cell r="A2947" t="str">
            <v>20306-2-4</v>
          </cell>
          <cell r="B2947" t="str">
            <v>Obras en la subestación con IUL 20306, para el nivel de tensión 2 y tipo de inversión IV</v>
          </cell>
          <cell r="D2947">
            <v>2</v>
          </cell>
          <cell r="E2947" t="str">
            <v>IV</v>
          </cell>
          <cell r="F2947">
            <v>2023</v>
          </cell>
          <cell r="H2947" t="str">
            <v>*N*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2006000</v>
          </cell>
          <cell r="Q2947">
            <v>0</v>
          </cell>
          <cell r="R2947">
            <v>0</v>
          </cell>
          <cell r="S2947">
            <v>2006000</v>
          </cell>
        </row>
        <row r="2948">
          <cell r="A2948" t="str">
            <v>20307-2-4</v>
          </cell>
          <cell r="B2948" t="str">
            <v>Obras en la subestación con IUL 20307, para el nivel de tensión 2 y tipo de inversión IV</v>
          </cell>
          <cell r="D2948">
            <v>2</v>
          </cell>
          <cell r="E2948" t="str">
            <v>IV</v>
          </cell>
          <cell r="F2948">
            <v>2023</v>
          </cell>
          <cell r="H2948" t="str">
            <v>*N*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47405000</v>
          </cell>
          <cell r="Q2948">
            <v>0</v>
          </cell>
          <cell r="R2948">
            <v>0</v>
          </cell>
          <cell r="S2948">
            <v>47405000</v>
          </cell>
        </row>
        <row r="2949">
          <cell r="A2949" t="str">
            <v>20327-2-3</v>
          </cell>
          <cell r="B2949" t="str">
            <v>Obras en la subestación con IUL 20327, para el nivel de tensión 2 y tipo de inversión III</v>
          </cell>
          <cell r="D2949">
            <v>2</v>
          </cell>
          <cell r="E2949" t="str">
            <v>III</v>
          </cell>
          <cell r="F2949">
            <v>2023</v>
          </cell>
          <cell r="H2949" t="str">
            <v>*N*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484000</v>
          </cell>
          <cell r="Q2949">
            <v>0</v>
          </cell>
          <cell r="R2949">
            <v>0</v>
          </cell>
          <cell r="S2949">
            <v>484000</v>
          </cell>
        </row>
        <row r="2950">
          <cell r="A2950" t="str">
            <v>20334-2-3</v>
          </cell>
          <cell r="B2950" t="str">
            <v>Obras en la subestación con IUL 20334, para el nivel de tensión 2 y tipo de inversión III</v>
          </cell>
          <cell r="D2950">
            <v>2</v>
          </cell>
          <cell r="E2950" t="str">
            <v>III</v>
          </cell>
          <cell r="F2950">
            <v>2023</v>
          </cell>
          <cell r="H2950" t="str">
            <v>*N*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2046000</v>
          </cell>
          <cell r="Q2950">
            <v>0</v>
          </cell>
          <cell r="R2950">
            <v>0</v>
          </cell>
          <cell r="S2950">
            <v>2046000</v>
          </cell>
        </row>
        <row r="2951">
          <cell r="A2951" t="str">
            <v>20339-2-3</v>
          </cell>
          <cell r="B2951" t="str">
            <v>Obras en la subestación con IUL 20339, para el nivel de tensión 2 y tipo de inversión III</v>
          </cell>
          <cell r="D2951">
            <v>2</v>
          </cell>
          <cell r="E2951" t="str">
            <v>III</v>
          </cell>
          <cell r="F2951">
            <v>2023</v>
          </cell>
          <cell r="H2951" t="str">
            <v>*N*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2530000</v>
          </cell>
          <cell r="Q2951">
            <v>0</v>
          </cell>
          <cell r="R2951">
            <v>0</v>
          </cell>
          <cell r="S2951">
            <v>2530000</v>
          </cell>
        </row>
        <row r="2952">
          <cell r="A2952" t="str">
            <v>20341-2-4</v>
          </cell>
          <cell r="B2952" t="str">
            <v>Obras en la subestación con IUL 20341, para el nivel de tensión 2 y tipo de inversión IV</v>
          </cell>
          <cell r="D2952">
            <v>2</v>
          </cell>
          <cell r="E2952" t="str">
            <v>IV</v>
          </cell>
          <cell r="F2952">
            <v>2023</v>
          </cell>
          <cell r="H2952" t="str">
            <v>*N*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482000</v>
          </cell>
          <cell r="Q2952">
            <v>0</v>
          </cell>
          <cell r="R2952">
            <v>0</v>
          </cell>
          <cell r="S2952">
            <v>482000</v>
          </cell>
        </row>
        <row r="2953">
          <cell r="A2953" t="str">
            <v>20343-2-3</v>
          </cell>
          <cell r="B2953" t="str">
            <v>Obras en la subestación con IUL 20343, para el nivel de tensión 2 y tipo de inversión III</v>
          </cell>
          <cell r="D2953">
            <v>2</v>
          </cell>
          <cell r="E2953" t="str">
            <v>III</v>
          </cell>
          <cell r="F2953">
            <v>2023</v>
          </cell>
          <cell r="H2953" t="str">
            <v>*N*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2046000</v>
          </cell>
          <cell r="Q2953">
            <v>0</v>
          </cell>
          <cell r="R2953">
            <v>0</v>
          </cell>
          <cell r="S2953">
            <v>2046000</v>
          </cell>
        </row>
        <row r="2954">
          <cell r="A2954" t="str">
            <v>20343-2-2</v>
          </cell>
          <cell r="B2954" t="str">
            <v>Obras en la subestación con IUL 20343, para el nivel de tensión 2 y tipo de inversión II</v>
          </cell>
          <cell r="D2954">
            <v>2</v>
          </cell>
          <cell r="E2954" t="str">
            <v>II</v>
          </cell>
          <cell r="F2954">
            <v>2023</v>
          </cell>
          <cell r="H2954" t="str">
            <v>*N*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962000</v>
          </cell>
          <cell r="Q2954">
            <v>0</v>
          </cell>
          <cell r="R2954">
            <v>0</v>
          </cell>
          <cell r="S2954">
            <v>962000</v>
          </cell>
        </row>
        <row r="2955">
          <cell r="A2955" t="str">
            <v>20348-2-4</v>
          </cell>
          <cell r="B2955" t="str">
            <v>Obras en la subestación con IUL 20348, para el nivel de tensión 2 y tipo de inversión IV</v>
          </cell>
          <cell r="D2955">
            <v>2</v>
          </cell>
          <cell r="E2955" t="str">
            <v>IV</v>
          </cell>
          <cell r="F2955">
            <v>2023</v>
          </cell>
          <cell r="H2955" t="str">
            <v>*N*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47364000</v>
          </cell>
          <cell r="Q2955">
            <v>0</v>
          </cell>
          <cell r="R2955">
            <v>0</v>
          </cell>
          <cell r="S2955">
            <v>47364000</v>
          </cell>
        </row>
        <row r="2956">
          <cell r="A2956" t="str">
            <v>20350-2-4</v>
          </cell>
          <cell r="B2956" t="str">
            <v>Obras en la subestación con IUL 20350, para el nivel de tensión 2 y tipo de inversión IV</v>
          </cell>
          <cell r="D2956">
            <v>2</v>
          </cell>
          <cell r="E2956" t="str">
            <v>IV</v>
          </cell>
          <cell r="F2956">
            <v>2023</v>
          </cell>
          <cell r="H2956" t="str">
            <v>*N*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46402000</v>
          </cell>
          <cell r="Q2956">
            <v>0</v>
          </cell>
          <cell r="R2956">
            <v>0</v>
          </cell>
          <cell r="S2956">
            <v>46402000</v>
          </cell>
        </row>
        <row r="2957">
          <cell r="A2957" t="str">
            <v>20357-2-3</v>
          </cell>
          <cell r="B2957" t="str">
            <v>Obras en la subestación con IUL 20357, para el nivel de tensión 2 y tipo de inversión III</v>
          </cell>
          <cell r="D2957">
            <v>2</v>
          </cell>
          <cell r="E2957" t="str">
            <v>III</v>
          </cell>
          <cell r="F2957">
            <v>2023</v>
          </cell>
          <cell r="H2957" t="str">
            <v>*N*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1023000</v>
          </cell>
          <cell r="Q2957">
            <v>0</v>
          </cell>
          <cell r="R2957">
            <v>0</v>
          </cell>
          <cell r="S2957">
            <v>1023000</v>
          </cell>
        </row>
        <row r="2958">
          <cell r="A2958" t="str">
            <v>20359-2-4</v>
          </cell>
          <cell r="B2958" t="str">
            <v>Obras en la subestación con IUL 20359, para el nivel de tensión 2 y tipo de inversión IV</v>
          </cell>
          <cell r="D2958">
            <v>2</v>
          </cell>
          <cell r="E2958" t="str">
            <v>IV</v>
          </cell>
          <cell r="F2958">
            <v>2023</v>
          </cell>
          <cell r="H2958" t="str">
            <v>*N*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4832000</v>
          </cell>
          <cell r="Q2958">
            <v>0</v>
          </cell>
          <cell r="R2958">
            <v>0</v>
          </cell>
          <cell r="S2958">
            <v>4832000</v>
          </cell>
        </row>
        <row r="2959">
          <cell r="A2959" t="str">
            <v>20361-2-3</v>
          </cell>
          <cell r="B2959" t="str">
            <v>Obras en la subestación con IUL 20361, para el nivel de tensión 2 y tipo de inversión III</v>
          </cell>
          <cell r="D2959">
            <v>2</v>
          </cell>
          <cell r="E2959" t="str">
            <v>III</v>
          </cell>
          <cell r="F2959">
            <v>2023</v>
          </cell>
          <cell r="H2959" t="str">
            <v>*N*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10230000</v>
          </cell>
          <cell r="Q2959">
            <v>0</v>
          </cell>
          <cell r="R2959">
            <v>0</v>
          </cell>
          <cell r="S2959">
            <v>10230000</v>
          </cell>
        </row>
        <row r="2960">
          <cell r="A2960" t="str">
            <v>20365-2-3</v>
          </cell>
          <cell r="B2960" t="str">
            <v>Obras en la subestación con IUL 20365, para el nivel de tensión 2 y tipo de inversión III</v>
          </cell>
          <cell r="D2960">
            <v>2</v>
          </cell>
          <cell r="E2960" t="str">
            <v>III</v>
          </cell>
          <cell r="F2960">
            <v>2023</v>
          </cell>
          <cell r="H2960" t="str">
            <v>*N*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15345000</v>
          </cell>
          <cell r="Q2960">
            <v>0</v>
          </cell>
          <cell r="R2960">
            <v>0</v>
          </cell>
          <cell r="S2960">
            <v>15345000</v>
          </cell>
        </row>
        <row r="2961">
          <cell r="A2961" t="str">
            <v>20365-2-4</v>
          </cell>
          <cell r="B2961" t="str">
            <v>Obras en la subestación con IUL 20365, para el nivel de tensión 2 y tipo de inversión IV</v>
          </cell>
          <cell r="D2961">
            <v>2</v>
          </cell>
          <cell r="E2961" t="str">
            <v>IV</v>
          </cell>
          <cell r="F2961">
            <v>2023</v>
          </cell>
          <cell r="H2961" t="str">
            <v>*N*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482000</v>
          </cell>
          <cell r="Q2961">
            <v>0</v>
          </cell>
          <cell r="R2961">
            <v>0</v>
          </cell>
          <cell r="S2961">
            <v>482000</v>
          </cell>
        </row>
        <row r="2962">
          <cell r="A2962" t="str">
            <v>20366-2-3</v>
          </cell>
          <cell r="B2962" t="str">
            <v>Obras en la subestación con IUL 20366, para el nivel de tensión 2 y tipo de inversión III</v>
          </cell>
          <cell r="D2962">
            <v>2</v>
          </cell>
          <cell r="E2962" t="str">
            <v>III</v>
          </cell>
          <cell r="F2962">
            <v>2023</v>
          </cell>
          <cell r="H2962" t="str">
            <v>*N*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13299000</v>
          </cell>
          <cell r="Q2962">
            <v>0</v>
          </cell>
          <cell r="R2962">
            <v>0</v>
          </cell>
          <cell r="S2962">
            <v>13299000</v>
          </cell>
        </row>
        <row r="2963">
          <cell r="A2963" t="str">
            <v>20370-2-3</v>
          </cell>
          <cell r="B2963" t="str">
            <v>Obras en la subestación con IUL 20370, para el nivel de tensión 2 y tipo de inversión III</v>
          </cell>
          <cell r="D2963">
            <v>2</v>
          </cell>
          <cell r="E2963" t="str">
            <v>III</v>
          </cell>
          <cell r="F2963">
            <v>2023</v>
          </cell>
          <cell r="H2963" t="str">
            <v>*N*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2046000</v>
          </cell>
          <cell r="Q2963">
            <v>0</v>
          </cell>
          <cell r="R2963">
            <v>0</v>
          </cell>
          <cell r="S2963">
            <v>2046000</v>
          </cell>
        </row>
        <row r="2964">
          <cell r="A2964" t="str">
            <v>20381-2-3</v>
          </cell>
          <cell r="B2964" t="str">
            <v>Obras en la subestación con IUL 20381, para el nivel de tensión 2 y tipo de inversión III</v>
          </cell>
          <cell r="D2964">
            <v>2</v>
          </cell>
          <cell r="E2964" t="str">
            <v>III</v>
          </cell>
          <cell r="F2964">
            <v>2023</v>
          </cell>
          <cell r="H2964" t="str">
            <v>*N*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3069000</v>
          </cell>
          <cell r="Q2964">
            <v>0</v>
          </cell>
          <cell r="R2964">
            <v>0</v>
          </cell>
          <cell r="S2964">
            <v>3069000</v>
          </cell>
        </row>
        <row r="2965">
          <cell r="A2965" t="str">
            <v>20384-2-3</v>
          </cell>
          <cell r="B2965" t="str">
            <v>Obras en la subestación con IUL 20384, para el nivel de tensión 2 y tipo de inversión III</v>
          </cell>
          <cell r="D2965">
            <v>2</v>
          </cell>
          <cell r="E2965" t="str">
            <v>III</v>
          </cell>
          <cell r="F2965">
            <v>2023</v>
          </cell>
          <cell r="H2965" t="str">
            <v>*N*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1023000</v>
          </cell>
          <cell r="Q2965">
            <v>0</v>
          </cell>
          <cell r="R2965">
            <v>0</v>
          </cell>
          <cell r="S2965">
            <v>1023000</v>
          </cell>
        </row>
        <row r="2966">
          <cell r="A2966" t="str">
            <v>20442-2-3</v>
          </cell>
          <cell r="B2966" t="str">
            <v>Obras en la subestación con IUL 20442, para el nivel de tensión 2 y tipo de inversión III</v>
          </cell>
          <cell r="D2966">
            <v>2</v>
          </cell>
          <cell r="E2966" t="str">
            <v>III</v>
          </cell>
          <cell r="F2966">
            <v>2023</v>
          </cell>
          <cell r="H2966" t="str">
            <v>*N*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2046000</v>
          </cell>
          <cell r="Q2966">
            <v>0</v>
          </cell>
          <cell r="R2966">
            <v>0</v>
          </cell>
          <cell r="S2966">
            <v>2046000</v>
          </cell>
        </row>
        <row r="2967">
          <cell r="A2967" t="str">
            <v>20443-2-2</v>
          </cell>
          <cell r="B2967" t="str">
            <v>Obras en la subestación con IUL 20443, para el nivel de tensión 2 y tipo de inversión II</v>
          </cell>
          <cell r="D2967">
            <v>2</v>
          </cell>
          <cell r="E2967" t="str">
            <v>II</v>
          </cell>
          <cell r="F2967">
            <v>2023</v>
          </cell>
          <cell r="H2967" t="str">
            <v>*N*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1200000</v>
          </cell>
          <cell r="Q2967">
            <v>0</v>
          </cell>
          <cell r="R2967">
            <v>0</v>
          </cell>
          <cell r="S2967">
            <v>1200000</v>
          </cell>
        </row>
        <row r="2968">
          <cell r="A2968" t="str">
            <v>20449-2-3</v>
          </cell>
          <cell r="B2968" t="str">
            <v>Obras en la subestación con IUL 20449, para el nivel de tensión 2 y tipo de inversión III</v>
          </cell>
          <cell r="D2968">
            <v>2</v>
          </cell>
          <cell r="E2968" t="str">
            <v>III</v>
          </cell>
          <cell r="F2968">
            <v>2023</v>
          </cell>
          <cell r="H2968" t="str">
            <v>*N*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13299000</v>
          </cell>
          <cell r="Q2968">
            <v>0</v>
          </cell>
          <cell r="R2968">
            <v>0</v>
          </cell>
          <cell r="S2968">
            <v>13299000</v>
          </cell>
        </row>
        <row r="2969">
          <cell r="A2969" t="str">
            <v>20456-2-3</v>
          </cell>
          <cell r="B2969" t="str">
            <v>Obras en la subestación con IUL 20456, para el nivel de tensión 2 y tipo de inversión III</v>
          </cell>
          <cell r="D2969">
            <v>2</v>
          </cell>
          <cell r="E2969" t="str">
            <v>III</v>
          </cell>
          <cell r="F2969">
            <v>2023</v>
          </cell>
          <cell r="H2969" t="str">
            <v>*N*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7161000</v>
          </cell>
          <cell r="Q2969">
            <v>0</v>
          </cell>
          <cell r="R2969">
            <v>0</v>
          </cell>
          <cell r="S2969">
            <v>7161000</v>
          </cell>
        </row>
        <row r="2970">
          <cell r="A2970" t="str">
            <v>20457-2-3</v>
          </cell>
          <cell r="B2970" t="str">
            <v>Obras en la subestación con IUL 20457, para el nivel de tensión 2 y tipo de inversión III</v>
          </cell>
          <cell r="D2970">
            <v>2</v>
          </cell>
          <cell r="E2970" t="str">
            <v>III</v>
          </cell>
          <cell r="F2970">
            <v>2023</v>
          </cell>
          <cell r="H2970" t="str">
            <v>*N*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5115000</v>
          </cell>
          <cell r="Q2970">
            <v>0</v>
          </cell>
          <cell r="R2970">
            <v>0</v>
          </cell>
          <cell r="S2970">
            <v>5115000</v>
          </cell>
        </row>
        <row r="2971">
          <cell r="A2971" t="str">
            <v>20460-2-3</v>
          </cell>
          <cell r="B2971" t="str">
            <v>Obras en la subestación con IUL 20460, para el nivel de tensión 2 y tipo de inversión III</v>
          </cell>
          <cell r="D2971">
            <v>2</v>
          </cell>
          <cell r="E2971" t="str">
            <v>III</v>
          </cell>
          <cell r="F2971">
            <v>2023</v>
          </cell>
          <cell r="H2971" t="str">
            <v>*N*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1023000</v>
          </cell>
          <cell r="Q2971">
            <v>0</v>
          </cell>
          <cell r="R2971">
            <v>0</v>
          </cell>
          <cell r="S2971">
            <v>1023000</v>
          </cell>
        </row>
        <row r="2972">
          <cell r="A2972" t="str">
            <v>20461-2-3</v>
          </cell>
          <cell r="B2972" t="str">
            <v>Obras en la subestación con IUL 20461, para el nivel de tensión 2 y tipo de inversión III</v>
          </cell>
          <cell r="D2972">
            <v>2</v>
          </cell>
          <cell r="E2972" t="str">
            <v>III</v>
          </cell>
          <cell r="F2972">
            <v>2023</v>
          </cell>
          <cell r="H2972" t="str">
            <v>*N*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2046000</v>
          </cell>
          <cell r="Q2972">
            <v>0</v>
          </cell>
          <cell r="R2972">
            <v>0</v>
          </cell>
          <cell r="S2972">
            <v>2046000</v>
          </cell>
        </row>
        <row r="2973">
          <cell r="A2973" t="str">
            <v>20464-2-3</v>
          </cell>
          <cell r="B2973" t="str">
            <v>Obras en la subestación con IUL 20464, para el nivel de tensión 2 y tipo de inversión III</v>
          </cell>
          <cell r="D2973">
            <v>2</v>
          </cell>
          <cell r="E2973" t="str">
            <v>III</v>
          </cell>
          <cell r="F2973">
            <v>2023</v>
          </cell>
          <cell r="H2973" t="str">
            <v>*N*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1023000</v>
          </cell>
          <cell r="Q2973">
            <v>0</v>
          </cell>
          <cell r="R2973">
            <v>0</v>
          </cell>
          <cell r="S2973">
            <v>1023000</v>
          </cell>
        </row>
        <row r="2974">
          <cell r="A2974" t="str">
            <v>20472-2-3</v>
          </cell>
          <cell r="B2974" t="str">
            <v>Obras en la subestación con IUL 20472, para el nivel de tensión 2 y tipo de inversión III</v>
          </cell>
          <cell r="D2974">
            <v>2</v>
          </cell>
          <cell r="E2974" t="str">
            <v>III</v>
          </cell>
          <cell r="F2974">
            <v>2023</v>
          </cell>
          <cell r="H2974" t="str">
            <v>*N*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2046000</v>
          </cell>
          <cell r="Q2974">
            <v>0</v>
          </cell>
          <cell r="R2974">
            <v>0</v>
          </cell>
          <cell r="S2974">
            <v>2046000</v>
          </cell>
        </row>
        <row r="2975">
          <cell r="A2975" t="str">
            <v>20472-2-4</v>
          </cell>
          <cell r="B2975" t="str">
            <v>Obras en la subestación con IUL 20472, para el nivel de tensión 2 y tipo de inversión IV</v>
          </cell>
          <cell r="D2975">
            <v>2</v>
          </cell>
          <cell r="E2975" t="str">
            <v>IV</v>
          </cell>
          <cell r="F2975">
            <v>2023</v>
          </cell>
          <cell r="H2975" t="str">
            <v>*N*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1965000</v>
          </cell>
          <cell r="Q2975">
            <v>0</v>
          </cell>
          <cell r="R2975">
            <v>0</v>
          </cell>
          <cell r="S2975">
            <v>1965000</v>
          </cell>
        </row>
        <row r="2976">
          <cell r="A2976" t="str">
            <v>20473-2-4</v>
          </cell>
          <cell r="B2976" t="str">
            <v>Obras en la subestación con IUL 20473, para el nivel de tensión 2 y tipo de inversión IV</v>
          </cell>
          <cell r="D2976">
            <v>2</v>
          </cell>
          <cell r="E2976" t="str">
            <v>IV</v>
          </cell>
          <cell r="F2976">
            <v>2023</v>
          </cell>
          <cell r="H2976" t="str">
            <v>*N*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50820000</v>
          </cell>
          <cell r="Q2976">
            <v>0</v>
          </cell>
          <cell r="R2976">
            <v>0</v>
          </cell>
          <cell r="S2976">
            <v>50820000</v>
          </cell>
        </row>
        <row r="2977">
          <cell r="A2977" t="str">
            <v>20476-2-3</v>
          </cell>
          <cell r="B2977" t="str">
            <v>Obras en la subestación con IUL 20476, para el nivel de tensión 2 y tipo de inversión III</v>
          </cell>
          <cell r="D2977">
            <v>2</v>
          </cell>
          <cell r="E2977" t="str">
            <v>III</v>
          </cell>
          <cell r="F2977">
            <v>2023</v>
          </cell>
          <cell r="H2977" t="str">
            <v>*N*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2046000</v>
          </cell>
          <cell r="Q2977">
            <v>0</v>
          </cell>
          <cell r="R2977">
            <v>0</v>
          </cell>
          <cell r="S2977">
            <v>2046000</v>
          </cell>
        </row>
        <row r="2978">
          <cell r="A2978" t="str">
            <v>20478-2-3</v>
          </cell>
          <cell r="B2978" t="str">
            <v>Obras en la subestación con IUL 20478, para el nivel de tensión 2 y tipo de inversión III</v>
          </cell>
          <cell r="D2978">
            <v>2</v>
          </cell>
          <cell r="E2978" t="str">
            <v>III</v>
          </cell>
          <cell r="F2978">
            <v>2023</v>
          </cell>
          <cell r="H2978" t="str">
            <v>*N*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1023000</v>
          </cell>
          <cell r="Q2978">
            <v>0</v>
          </cell>
          <cell r="R2978">
            <v>0</v>
          </cell>
          <cell r="S2978">
            <v>1023000</v>
          </cell>
        </row>
        <row r="2979">
          <cell r="A2979" t="str">
            <v>20479-2-3</v>
          </cell>
          <cell r="B2979" t="str">
            <v>Obras en la subestación con IUL 20479, para el nivel de tensión 2 y tipo de inversión III</v>
          </cell>
          <cell r="D2979">
            <v>2</v>
          </cell>
          <cell r="E2979" t="str">
            <v>III</v>
          </cell>
          <cell r="F2979">
            <v>2023</v>
          </cell>
          <cell r="H2979" t="str">
            <v>*N*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1023000</v>
          </cell>
          <cell r="Q2979">
            <v>0</v>
          </cell>
          <cell r="R2979">
            <v>0</v>
          </cell>
          <cell r="S2979">
            <v>1023000</v>
          </cell>
        </row>
        <row r="2980">
          <cell r="A2980" t="str">
            <v>20483-2-3</v>
          </cell>
          <cell r="B2980" t="str">
            <v>Obras en la subestación con IUL 20483, para el nivel de tensión 2 y tipo de inversión III</v>
          </cell>
          <cell r="D2980">
            <v>2</v>
          </cell>
          <cell r="E2980" t="str">
            <v>III</v>
          </cell>
          <cell r="F2980">
            <v>2023</v>
          </cell>
          <cell r="H2980" t="str">
            <v>*N*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1023000</v>
          </cell>
          <cell r="Q2980">
            <v>0</v>
          </cell>
          <cell r="R2980">
            <v>0</v>
          </cell>
          <cell r="S2980">
            <v>1023000</v>
          </cell>
        </row>
        <row r="2981">
          <cell r="A2981" t="str">
            <v>20494-2-3</v>
          </cell>
          <cell r="B2981" t="str">
            <v>Obras en la subestación con IUL 20494, para el nivel de tensión 2 y tipo de inversión III</v>
          </cell>
          <cell r="D2981">
            <v>2</v>
          </cell>
          <cell r="E2981" t="str">
            <v>III</v>
          </cell>
          <cell r="F2981">
            <v>2023</v>
          </cell>
          <cell r="H2981" t="str">
            <v>*N*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8184000</v>
          </cell>
          <cell r="Q2981">
            <v>0</v>
          </cell>
          <cell r="R2981">
            <v>0</v>
          </cell>
          <cell r="S2981">
            <v>8184000</v>
          </cell>
        </row>
        <row r="2982">
          <cell r="A2982" t="str">
            <v>20495-2-3</v>
          </cell>
          <cell r="B2982" t="str">
            <v>Obras en la subestación con IUL 20495, para el nivel de tensión 2 y tipo de inversión III</v>
          </cell>
          <cell r="D2982">
            <v>2</v>
          </cell>
          <cell r="E2982" t="str">
            <v>III</v>
          </cell>
          <cell r="F2982">
            <v>2023</v>
          </cell>
          <cell r="H2982" t="str">
            <v>*N*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1023000</v>
          </cell>
          <cell r="Q2982">
            <v>0</v>
          </cell>
          <cell r="R2982">
            <v>0</v>
          </cell>
          <cell r="S2982">
            <v>1023000</v>
          </cell>
        </row>
        <row r="2983">
          <cell r="A2983" t="str">
            <v>20500-2-3</v>
          </cell>
          <cell r="B2983" t="str">
            <v>Obras en la subestación con IUL 20500, para el nivel de tensión 2 y tipo de inversión III</v>
          </cell>
          <cell r="D2983">
            <v>2</v>
          </cell>
          <cell r="E2983" t="str">
            <v>III</v>
          </cell>
          <cell r="F2983">
            <v>2023</v>
          </cell>
          <cell r="H2983" t="str">
            <v>*N*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7161000</v>
          </cell>
          <cell r="Q2983">
            <v>0</v>
          </cell>
          <cell r="R2983">
            <v>0</v>
          </cell>
          <cell r="S2983">
            <v>7161000</v>
          </cell>
        </row>
        <row r="2984">
          <cell r="A2984" t="str">
            <v>20503-2-3</v>
          </cell>
          <cell r="B2984" t="str">
            <v>Obras en la subestación con IUL 20503, para el nivel de tensión 2 y tipo de inversión III</v>
          </cell>
          <cell r="D2984">
            <v>2</v>
          </cell>
          <cell r="E2984" t="str">
            <v>III</v>
          </cell>
          <cell r="F2984">
            <v>2023</v>
          </cell>
          <cell r="H2984" t="str">
            <v>*N*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2046000</v>
          </cell>
          <cell r="Q2984">
            <v>0</v>
          </cell>
          <cell r="R2984">
            <v>0</v>
          </cell>
          <cell r="S2984">
            <v>2046000</v>
          </cell>
        </row>
        <row r="2985">
          <cell r="A2985" t="str">
            <v>20507-2-4</v>
          </cell>
          <cell r="B2985" t="str">
            <v>Obras en la subestación con IUL 20507, para el nivel de tensión 2 y tipo de inversión IV</v>
          </cell>
          <cell r="D2985">
            <v>2</v>
          </cell>
          <cell r="E2985" t="str">
            <v>IV</v>
          </cell>
          <cell r="F2985">
            <v>2023</v>
          </cell>
          <cell r="H2985" t="str">
            <v>*N*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1965000</v>
          </cell>
          <cell r="Q2985">
            <v>0</v>
          </cell>
          <cell r="R2985">
            <v>0</v>
          </cell>
          <cell r="S2985">
            <v>1965000</v>
          </cell>
        </row>
        <row r="2986">
          <cell r="A2986" t="str">
            <v>20510-2-3</v>
          </cell>
          <cell r="B2986" t="str">
            <v>Obras en la subestación con IUL 20510, para el nivel de tensión 2 y tipo de inversión III</v>
          </cell>
          <cell r="D2986">
            <v>2</v>
          </cell>
          <cell r="E2986" t="str">
            <v>III</v>
          </cell>
          <cell r="F2986">
            <v>2023</v>
          </cell>
          <cell r="H2986" t="str">
            <v>*N*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4092000</v>
          </cell>
          <cell r="Q2986">
            <v>0</v>
          </cell>
          <cell r="R2986">
            <v>0</v>
          </cell>
          <cell r="S2986">
            <v>4092000</v>
          </cell>
        </row>
        <row r="2987">
          <cell r="A2987" t="str">
            <v>20515-2-3</v>
          </cell>
          <cell r="B2987" t="str">
            <v>Obras en la subestación con IUL 20515, para el nivel de tensión 2 y tipo de inversión III</v>
          </cell>
          <cell r="D2987">
            <v>2</v>
          </cell>
          <cell r="E2987" t="str">
            <v>III</v>
          </cell>
          <cell r="F2987">
            <v>2023</v>
          </cell>
          <cell r="H2987" t="str">
            <v>*N*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1023000</v>
          </cell>
          <cell r="Q2987">
            <v>0</v>
          </cell>
          <cell r="R2987">
            <v>0</v>
          </cell>
          <cell r="S2987">
            <v>1023000</v>
          </cell>
        </row>
        <row r="2988">
          <cell r="A2988" t="str">
            <v>20516-2-3</v>
          </cell>
          <cell r="B2988" t="str">
            <v>Obras en la subestación con IUL 20516, para el nivel de tensión 2 y tipo de inversión III</v>
          </cell>
          <cell r="D2988">
            <v>2</v>
          </cell>
          <cell r="E2988" t="str">
            <v>III</v>
          </cell>
          <cell r="F2988">
            <v>2023</v>
          </cell>
          <cell r="H2988" t="str">
            <v>*N*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4092000</v>
          </cell>
          <cell r="Q2988">
            <v>0</v>
          </cell>
          <cell r="R2988">
            <v>0</v>
          </cell>
          <cell r="S2988">
            <v>4092000</v>
          </cell>
        </row>
        <row r="2989">
          <cell r="A2989" t="str">
            <v>20522-2-4</v>
          </cell>
          <cell r="B2989" t="str">
            <v>Obras en la subestación con IUL 20522, para el nivel de tensión 2 y tipo de inversión IV</v>
          </cell>
          <cell r="D2989">
            <v>2</v>
          </cell>
          <cell r="E2989" t="str">
            <v>IV</v>
          </cell>
          <cell r="F2989">
            <v>2023</v>
          </cell>
          <cell r="H2989" t="str">
            <v>*N*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2927000</v>
          </cell>
          <cell r="Q2989">
            <v>0</v>
          </cell>
          <cell r="R2989">
            <v>0</v>
          </cell>
          <cell r="S2989">
            <v>2927000</v>
          </cell>
        </row>
        <row r="2990">
          <cell r="A2990" t="str">
            <v>20523-2-3</v>
          </cell>
          <cell r="B2990" t="str">
            <v>Obras en la subestación con IUL 20523, para el nivel de tensión 2 y tipo de inversión III</v>
          </cell>
          <cell r="D2990">
            <v>2</v>
          </cell>
          <cell r="E2990" t="str">
            <v>III</v>
          </cell>
          <cell r="F2990">
            <v>2023</v>
          </cell>
          <cell r="H2990" t="str">
            <v>*N*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3069000</v>
          </cell>
          <cell r="Q2990">
            <v>0</v>
          </cell>
          <cell r="R2990">
            <v>0</v>
          </cell>
          <cell r="S2990">
            <v>3069000</v>
          </cell>
        </row>
        <row r="2991">
          <cell r="A2991" t="str">
            <v>20524-2-3</v>
          </cell>
          <cell r="B2991" t="str">
            <v>Obras en la subestación con IUL 20524, para el nivel de tensión 2 y tipo de inversión III</v>
          </cell>
          <cell r="D2991">
            <v>2</v>
          </cell>
          <cell r="E2991" t="str">
            <v>III</v>
          </cell>
          <cell r="F2991">
            <v>2023</v>
          </cell>
          <cell r="H2991" t="str">
            <v>*N*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5115000</v>
          </cell>
          <cell r="Q2991">
            <v>0</v>
          </cell>
          <cell r="R2991">
            <v>0</v>
          </cell>
          <cell r="S2991">
            <v>5115000</v>
          </cell>
        </row>
        <row r="2992">
          <cell r="A2992" t="str">
            <v>20527-2-3</v>
          </cell>
          <cell r="B2992" t="str">
            <v>Obras en la subestación con IUL 20527, para el nivel de tensión 2 y tipo de inversión III</v>
          </cell>
          <cell r="D2992">
            <v>2</v>
          </cell>
          <cell r="E2992" t="str">
            <v>III</v>
          </cell>
          <cell r="F2992">
            <v>2023</v>
          </cell>
          <cell r="H2992" t="str">
            <v>*N*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1023000</v>
          </cell>
          <cell r="Q2992">
            <v>0</v>
          </cell>
          <cell r="R2992">
            <v>0</v>
          </cell>
          <cell r="S2992">
            <v>1023000</v>
          </cell>
        </row>
        <row r="2993">
          <cell r="A2993" t="str">
            <v>20533-2-3</v>
          </cell>
          <cell r="B2993" t="str">
            <v>Obras en la subestación con IUL 20533, para el nivel de tensión 2 y tipo de inversión III</v>
          </cell>
          <cell r="D2993">
            <v>2</v>
          </cell>
          <cell r="E2993" t="str">
            <v>III</v>
          </cell>
          <cell r="F2993">
            <v>2023</v>
          </cell>
          <cell r="H2993" t="str">
            <v>*N*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1023000</v>
          </cell>
          <cell r="Q2993">
            <v>0</v>
          </cell>
          <cell r="R2993">
            <v>0</v>
          </cell>
          <cell r="S2993">
            <v>1023000</v>
          </cell>
        </row>
        <row r="2994">
          <cell r="A2994" t="str">
            <v>20534-2-3</v>
          </cell>
          <cell r="B2994" t="str">
            <v>Obras en la subestación con IUL 20534, para el nivel de tensión 2 y tipo de inversión III</v>
          </cell>
          <cell r="D2994">
            <v>2</v>
          </cell>
          <cell r="E2994" t="str">
            <v>III</v>
          </cell>
          <cell r="F2994">
            <v>2023</v>
          </cell>
          <cell r="H2994" t="str">
            <v>*N*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14322000</v>
          </cell>
          <cell r="Q2994">
            <v>0</v>
          </cell>
          <cell r="R2994">
            <v>0</v>
          </cell>
          <cell r="S2994">
            <v>14322000</v>
          </cell>
        </row>
        <row r="2995">
          <cell r="A2995" t="str">
            <v>20535-2-3</v>
          </cell>
          <cell r="B2995" t="str">
            <v>Obras en la subestación con IUL 20535, para el nivel de tensión 2 y tipo de inversión III</v>
          </cell>
          <cell r="D2995">
            <v>2</v>
          </cell>
          <cell r="E2995" t="str">
            <v>III</v>
          </cell>
          <cell r="F2995">
            <v>2023</v>
          </cell>
          <cell r="H2995" t="str">
            <v>*N*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2046000</v>
          </cell>
          <cell r="Q2995">
            <v>0</v>
          </cell>
          <cell r="R2995">
            <v>0</v>
          </cell>
          <cell r="S2995">
            <v>2046000</v>
          </cell>
        </row>
        <row r="2996">
          <cell r="A2996" t="str">
            <v>20539-2-3</v>
          </cell>
          <cell r="B2996" t="str">
            <v>Obras en la subestación con IUL 20539, para el nivel de tensión 2 y tipo de inversión III</v>
          </cell>
          <cell r="D2996">
            <v>2</v>
          </cell>
          <cell r="E2996" t="str">
            <v>III</v>
          </cell>
          <cell r="F2996">
            <v>2023</v>
          </cell>
          <cell r="H2996" t="str">
            <v>*N*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7161000</v>
          </cell>
          <cell r="Q2996">
            <v>0</v>
          </cell>
          <cell r="R2996">
            <v>0</v>
          </cell>
          <cell r="S2996">
            <v>7161000</v>
          </cell>
        </row>
        <row r="2997">
          <cell r="A2997" t="str">
            <v>20543-2-3</v>
          </cell>
          <cell r="B2997" t="str">
            <v>Obras en la subestación con IUL 20543, para el nivel de tensión 2 y tipo de inversión III</v>
          </cell>
          <cell r="D2997">
            <v>2</v>
          </cell>
          <cell r="E2997" t="str">
            <v>III</v>
          </cell>
          <cell r="F2997">
            <v>2023</v>
          </cell>
          <cell r="H2997" t="str">
            <v>*N*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1023000</v>
          </cell>
          <cell r="Q2997">
            <v>0</v>
          </cell>
          <cell r="R2997">
            <v>0</v>
          </cell>
          <cell r="S2997">
            <v>1023000</v>
          </cell>
        </row>
        <row r="2998">
          <cell r="A2998" t="str">
            <v>20546-2-3</v>
          </cell>
          <cell r="B2998" t="str">
            <v>Obras en la subestación con IUL 20546, para el nivel de tensión 2 y tipo de inversión III</v>
          </cell>
          <cell r="D2998">
            <v>2</v>
          </cell>
          <cell r="E2998" t="str">
            <v>III</v>
          </cell>
          <cell r="F2998">
            <v>2023</v>
          </cell>
          <cell r="H2998" t="str">
            <v>*N*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5115000</v>
          </cell>
          <cell r="Q2998">
            <v>0</v>
          </cell>
          <cell r="R2998">
            <v>0</v>
          </cell>
          <cell r="S2998">
            <v>5115000</v>
          </cell>
        </row>
        <row r="2999">
          <cell r="A2999" t="str">
            <v>20547-2-3</v>
          </cell>
          <cell r="B2999" t="str">
            <v>Obras en la subestación con IUL 20547, para el nivel de tensión 2 y tipo de inversión III</v>
          </cell>
          <cell r="D2999">
            <v>2</v>
          </cell>
          <cell r="E2999" t="str">
            <v>III</v>
          </cell>
          <cell r="F2999">
            <v>2023</v>
          </cell>
          <cell r="H2999" t="str">
            <v>*N*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2046000</v>
          </cell>
          <cell r="Q2999">
            <v>0</v>
          </cell>
          <cell r="R2999">
            <v>0</v>
          </cell>
          <cell r="S2999">
            <v>2046000</v>
          </cell>
        </row>
        <row r="3000">
          <cell r="A3000" t="str">
            <v>20548-2-3</v>
          </cell>
          <cell r="B3000" t="str">
            <v>Obras en la subestación con IUL 20548, para el nivel de tensión 2 y tipo de inversión III</v>
          </cell>
          <cell r="D3000">
            <v>2</v>
          </cell>
          <cell r="E3000" t="str">
            <v>III</v>
          </cell>
          <cell r="F3000">
            <v>2023</v>
          </cell>
          <cell r="H3000" t="str">
            <v>*N*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9207000</v>
          </cell>
          <cell r="Q3000">
            <v>0</v>
          </cell>
          <cell r="R3000">
            <v>0</v>
          </cell>
          <cell r="S3000">
            <v>9207000</v>
          </cell>
        </row>
        <row r="3001">
          <cell r="A3001" t="str">
            <v>20549-2-3</v>
          </cell>
          <cell r="B3001" t="str">
            <v>Obras en la subestación con IUL 20549, para el nivel de tensión 2 y tipo de inversión III</v>
          </cell>
          <cell r="D3001">
            <v>2</v>
          </cell>
          <cell r="E3001" t="str">
            <v>III</v>
          </cell>
          <cell r="F3001">
            <v>2023</v>
          </cell>
          <cell r="H3001" t="str">
            <v>*N*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1023000</v>
          </cell>
          <cell r="Q3001">
            <v>0</v>
          </cell>
          <cell r="R3001">
            <v>0</v>
          </cell>
          <cell r="S3001">
            <v>1023000</v>
          </cell>
        </row>
        <row r="3002">
          <cell r="A3002" t="str">
            <v>20550-2-3</v>
          </cell>
          <cell r="B3002" t="str">
            <v>Obras en la subestación con IUL 20550, para el nivel de tensión 2 y tipo de inversión III</v>
          </cell>
          <cell r="D3002">
            <v>2</v>
          </cell>
          <cell r="E3002" t="str">
            <v>III</v>
          </cell>
          <cell r="F3002">
            <v>2023</v>
          </cell>
          <cell r="H3002" t="str">
            <v>*N*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2046000</v>
          </cell>
          <cell r="Q3002">
            <v>0</v>
          </cell>
          <cell r="R3002">
            <v>0</v>
          </cell>
          <cell r="S3002">
            <v>2046000</v>
          </cell>
        </row>
        <row r="3003">
          <cell r="A3003" t="str">
            <v>20552-2-3</v>
          </cell>
          <cell r="B3003" t="str">
            <v>Obras en la subestación con IUL 20552, para el nivel de tensión 2 y tipo de inversión III</v>
          </cell>
          <cell r="D3003">
            <v>2</v>
          </cell>
          <cell r="E3003" t="str">
            <v>III</v>
          </cell>
          <cell r="F3003">
            <v>2023</v>
          </cell>
          <cell r="H3003" t="str">
            <v>*N*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1023000</v>
          </cell>
          <cell r="Q3003">
            <v>0</v>
          </cell>
          <cell r="R3003">
            <v>0</v>
          </cell>
          <cell r="S3003">
            <v>1023000</v>
          </cell>
        </row>
        <row r="3004">
          <cell r="A3004" t="str">
            <v>20553-2-3</v>
          </cell>
          <cell r="B3004" t="str">
            <v>Obras en la subestación con IUL 20553, para el nivel de tensión 2 y tipo de inversión III</v>
          </cell>
          <cell r="D3004">
            <v>2</v>
          </cell>
          <cell r="E3004" t="str">
            <v>III</v>
          </cell>
          <cell r="F3004">
            <v>2023</v>
          </cell>
          <cell r="H3004" t="str">
            <v>*N*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1023000</v>
          </cell>
          <cell r="Q3004">
            <v>0</v>
          </cell>
          <cell r="R3004">
            <v>0</v>
          </cell>
          <cell r="S3004">
            <v>1023000</v>
          </cell>
        </row>
        <row r="3005">
          <cell r="A3005" t="str">
            <v>20558-2-3</v>
          </cell>
          <cell r="B3005" t="str">
            <v>Obras en la subestación con IUL 20558, para el nivel de tensión 2 y tipo de inversión III</v>
          </cell>
          <cell r="D3005">
            <v>2</v>
          </cell>
          <cell r="E3005" t="str">
            <v>III</v>
          </cell>
          <cell r="F3005">
            <v>2023</v>
          </cell>
          <cell r="H3005" t="str">
            <v>*N*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11253000</v>
          </cell>
          <cell r="Q3005">
            <v>0</v>
          </cell>
          <cell r="R3005">
            <v>0</v>
          </cell>
          <cell r="S3005">
            <v>11253000</v>
          </cell>
        </row>
        <row r="3006">
          <cell r="A3006" t="str">
            <v>20559-2-3</v>
          </cell>
          <cell r="B3006" t="str">
            <v>Obras en la subestación con IUL 20559, para el nivel de tensión 2 y tipo de inversión III</v>
          </cell>
          <cell r="D3006">
            <v>2</v>
          </cell>
          <cell r="E3006" t="str">
            <v>III</v>
          </cell>
          <cell r="F3006">
            <v>2023</v>
          </cell>
          <cell r="H3006" t="str">
            <v>*N*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1023000</v>
          </cell>
          <cell r="Q3006">
            <v>0</v>
          </cell>
          <cell r="R3006">
            <v>0</v>
          </cell>
          <cell r="S3006">
            <v>1023000</v>
          </cell>
        </row>
        <row r="3007">
          <cell r="A3007" t="str">
            <v>20561-2-2</v>
          </cell>
          <cell r="B3007" t="str">
            <v>Obras en la subestación con IUL 20561, para el nivel de tensión 2 y tipo de inversión II</v>
          </cell>
          <cell r="D3007">
            <v>2</v>
          </cell>
          <cell r="E3007" t="str">
            <v>II</v>
          </cell>
          <cell r="F3007">
            <v>2023</v>
          </cell>
          <cell r="H3007" t="str">
            <v>*N*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1200000</v>
          </cell>
          <cell r="Q3007">
            <v>0</v>
          </cell>
          <cell r="R3007">
            <v>0</v>
          </cell>
          <cell r="S3007">
            <v>1200000</v>
          </cell>
        </row>
        <row r="3008">
          <cell r="A3008" t="str">
            <v>20564-2-3</v>
          </cell>
          <cell r="B3008" t="str">
            <v>Obras en la subestación con IUL 20564, para el nivel de tensión 2 y tipo de inversión III</v>
          </cell>
          <cell r="D3008">
            <v>2</v>
          </cell>
          <cell r="E3008" t="str">
            <v>III</v>
          </cell>
          <cell r="F3008">
            <v>2023</v>
          </cell>
          <cell r="H3008" t="str">
            <v>*N*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12276000</v>
          </cell>
          <cell r="Q3008">
            <v>0</v>
          </cell>
          <cell r="R3008">
            <v>0</v>
          </cell>
          <cell r="S3008">
            <v>12276000</v>
          </cell>
        </row>
        <row r="3009">
          <cell r="A3009" t="str">
            <v>20567-2-3</v>
          </cell>
          <cell r="B3009" t="str">
            <v>Obras en la subestación con IUL 20567, para el nivel de tensión 2 y tipo de inversión III</v>
          </cell>
          <cell r="D3009">
            <v>2</v>
          </cell>
          <cell r="E3009" t="str">
            <v>III</v>
          </cell>
          <cell r="F3009">
            <v>2023</v>
          </cell>
          <cell r="H3009" t="str">
            <v>*N*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15345000</v>
          </cell>
          <cell r="Q3009">
            <v>0</v>
          </cell>
          <cell r="R3009">
            <v>0</v>
          </cell>
          <cell r="S3009">
            <v>15345000</v>
          </cell>
        </row>
        <row r="3010">
          <cell r="A3010" t="str">
            <v>20569-2-3</v>
          </cell>
          <cell r="B3010" t="str">
            <v>Obras en la subestación con IUL 20569, para el nivel de tensión 2 y tipo de inversión III</v>
          </cell>
          <cell r="D3010">
            <v>2</v>
          </cell>
          <cell r="E3010" t="str">
            <v>III</v>
          </cell>
          <cell r="F3010">
            <v>2023</v>
          </cell>
          <cell r="H3010" t="str">
            <v>*N*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2046000</v>
          </cell>
          <cell r="Q3010">
            <v>0</v>
          </cell>
          <cell r="R3010">
            <v>0</v>
          </cell>
          <cell r="S3010">
            <v>2046000</v>
          </cell>
        </row>
        <row r="3011">
          <cell r="A3011" t="str">
            <v>20570-2-3</v>
          </cell>
          <cell r="B3011" t="str">
            <v>Obras en la subestación con IUL 20570, para el nivel de tensión 2 y tipo de inversión III</v>
          </cell>
          <cell r="D3011">
            <v>2</v>
          </cell>
          <cell r="E3011" t="str">
            <v>III</v>
          </cell>
          <cell r="F3011">
            <v>2023</v>
          </cell>
          <cell r="H3011" t="str">
            <v>*N*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2046000</v>
          </cell>
          <cell r="Q3011">
            <v>0</v>
          </cell>
          <cell r="R3011">
            <v>0</v>
          </cell>
          <cell r="S3011">
            <v>2046000</v>
          </cell>
        </row>
        <row r="3012">
          <cell r="A3012" t="str">
            <v>20570-2-4</v>
          </cell>
          <cell r="B3012" t="str">
            <v>Obras en la subestación con IUL 20570, para el nivel de tensión 2 y tipo de inversión IV</v>
          </cell>
          <cell r="D3012">
            <v>2</v>
          </cell>
          <cell r="E3012" t="str">
            <v>IV</v>
          </cell>
          <cell r="F3012">
            <v>2023</v>
          </cell>
          <cell r="H3012" t="str">
            <v>*N*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962000</v>
          </cell>
          <cell r="Q3012">
            <v>0</v>
          </cell>
          <cell r="R3012">
            <v>0</v>
          </cell>
          <cell r="S3012">
            <v>962000</v>
          </cell>
        </row>
        <row r="3013">
          <cell r="A3013" t="str">
            <v>20571-2-3</v>
          </cell>
          <cell r="B3013" t="str">
            <v>Obras en la subestación con IUL 20571, para el nivel de tensión 2 y tipo de inversión III</v>
          </cell>
          <cell r="D3013">
            <v>2</v>
          </cell>
          <cell r="E3013" t="str">
            <v>III</v>
          </cell>
          <cell r="F3013">
            <v>2023</v>
          </cell>
          <cell r="H3013" t="str">
            <v>*N*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10230000</v>
          </cell>
          <cell r="Q3013">
            <v>0</v>
          </cell>
          <cell r="R3013">
            <v>0</v>
          </cell>
          <cell r="S3013">
            <v>10230000</v>
          </cell>
        </row>
        <row r="3014">
          <cell r="A3014" t="str">
            <v>20572-2-2</v>
          </cell>
          <cell r="B3014" t="str">
            <v>Obras en la subestación con IUL 20572, para el nivel de tensión 2 y tipo de inversión II</v>
          </cell>
          <cell r="D3014">
            <v>2</v>
          </cell>
          <cell r="E3014" t="str">
            <v>II</v>
          </cell>
          <cell r="F3014">
            <v>2023</v>
          </cell>
          <cell r="H3014" t="str">
            <v>*N*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482000</v>
          </cell>
          <cell r="Q3014">
            <v>0</v>
          </cell>
          <cell r="R3014">
            <v>0</v>
          </cell>
          <cell r="S3014">
            <v>482000</v>
          </cell>
        </row>
        <row r="3015">
          <cell r="A3015" t="str">
            <v>20577-2-3</v>
          </cell>
          <cell r="B3015" t="str">
            <v>Obras en la subestación con IUL 20577, para el nivel de tensión 2 y tipo de inversión III</v>
          </cell>
          <cell r="D3015">
            <v>2</v>
          </cell>
          <cell r="E3015" t="str">
            <v>III</v>
          </cell>
          <cell r="F3015">
            <v>2023</v>
          </cell>
          <cell r="H3015" t="str">
            <v>*N*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5115000</v>
          </cell>
          <cell r="Q3015">
            <v>0</v>
          </cell>
          <cell r="R3015">
            <v>0</v>
          </cell>
          <cell r="S3015">
            <v>5115000</v>
          </cell>
        </row>
        <row r="3016">
          <cell r="A3016" t="str">
            <v>20579-2-3</v>
          </cell>
          <cell r="B3016" t="str">
            <v>Obras en la subestación con IUL 20579, para el nivel de tensión 2 y tipo de inversión III</v>
          </cell>
          <cell r="D3016">
            <v>2</v>
          </cell>
          <cell r="E3016" t="str">
            <v>III</v>
          </cell>
          <cell r="F3016">
            <v>2023</v>
          </cell>
          <cell r="H3016" t="str">
            <v>*N*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5115000</v>
          </cell>
          <cell r="Q3016">
            <v>0</v>
          </cell>
          <cell r="R3016">
            <v>0</v>
          </cell>
          <cell r="S3016">
            <v>5115000</v>
          </cell>
        </row>
        <row r="3017">
          <cell r="A3017" t="str">
            <v>20581-2-3</v>
          </cell>
          <cell r="B3017" t="str">
            <v>Obras en la subestación con IUL 20581, para el nivel de tensión 2 y tipo de inversión III</v>
          </cell>
          <cell r="D3017">
            <v>2</v>
          </cell>
          <cell r="E3017" t="str">
            <v>III</v>
          </cell>
          <cell r="F3017">
            <v>2023</v>
          </cell>
          <cell r="H3017" t="str">
            <v>*N*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7161000</v>
          </cell>
          <cell r="Q3017">
            <v>0</v>
          </cell>
          <cell r="R3017">
            <v>0</v>
          </cell>
          <cell r="S3017">
            <v>7161000</v>
          </cell>
        </row>
        <row r="3018">
          <cell r="A3018" t="str">
            <v>20582-2-3</v>
          </cell>
          <cell r="B3018" t="str">
            <v>Obras en la subestación con IUL 20582, para el nivel de tensión 2 y tipo de inversión III</v>
          </cell>
          <cell r="D3018">
            <v>2</v>
          </cell>
          <cell r="E3018" t="str">
            <v>III</v>
          </cell>
          <cell r="F3018">
            <v>2023</v>
          </cell>
          <cell r="H3018" t="str">
            <v>*N*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7161000</v>
          </cell>
          <cell r="Q3018">
            <v>0</v>
          </cell>
          <cell r="R3018">
            <v>0</v>
          </cell>
          <cell r="S3018">
            <v>7161000</v>
          </cell>
        </row>
        <row r="3019">
          <cell r="A3019" t="str">
            <v>20585-2-3</v>
          </cell>
          <cell r="B3019" t="str">
            <v>Obras en la subestación con IUL 20585, para el nivel de tensión 2 y tipo de inversión III</v>
          </cell>
          <cell r="D3019">
            <v>2</v>
          </cell>
          <cell r="E3019" t="str">
            <v>III</v>
          </cell>
          <cell r="F3019">
            <v>2023</v>
          </cell>
          <cell r="H3019" t="str">
            <v>*N*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1023000</v>
          </cell>
          <cell r="Q3019">
            <v>0</v>
          </cell>
          <cell r="R3019">
            <v>0</v>
          </cell>
          <cell r="S3019">
            <v>1023000</v>
          </cell>
        </row>
        <row r="3020">
          <cell r="A3020" t="str">
            <v>20586-2-3</v>
          </cell>
          <cell r="B3020" t="str">
            <v>Obras en la subestación con IUL 20586, para el nivel de tensión 2 y tipo de inversión III</v>
          </cell>
          <cell r="D3020">
            <v>2</v>
          </cell>
          <cell r="E3020" t="str">
            <v>III</v>
          </cell>
          <cell r="F3020">
            <v>2023</v>
          </cell>
          <cell r="H3020" t="str">
            <v>*N*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6138000</v>
          </cell>
          <cell r="Q3020">
            <v>0</v>
          </cell>
          <cell r="R3020">
            <v>0</v>
          </cell>
          <cell r="S3020">
            <v>6138000</v>
          </cell>
        </row>
        <row r="3021">
          <cell r="A3021" t="str">
            <v>20588-2-2</v>
          </cell>
          <cell r="B3021" t="str">
            <v>Obras en la subestación con IUL 20588, para el nivel de tensión 2 y tipo de inversión II</v>
          </cell>
          <cell r="D3021">
            <v>2</v>
          </cell>
          <cell r="E3021" t="str">
            <v>II</v>
          </cell>
          <cell r="F3021">
            <v>2023</v>
          </cell>
          <cell r="H3021" t="str">
            <v>*N*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482000</v>
          </cell>
          <cell r="Q3021">
            <v>0</v>
          </cell>
          <cell r="R3021">
            <v>0</v>
          </cell>
          <cell r="S3021">
            <v>482000</v>
          </cell>
        </row>
        <row r="3022">
          <cell r="A3022" t="str">
            <v>20591-2-3</v>
          </cell>
          <cell r="B3022" t="str">
            <v>Obras en la subestación con IUL 20591, para el nivel de tensión 2 y tipo de inversión III</v>
          </cell>
          <cell r="D3022">
            <v>2</v>
          </cell>
          <cell r="E3022" t="str">
            <v>III</v>
          </cell>
          <cell r="F3022">
            <v>2023</v>
          </cell>
          <cell r="H3022" t="str">
            <v>*N*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1023000</v>
          </cell>
          <cell r="Q3022">
            <v>0</v>
          </cell>
          <cell r="R3022">
            <v>0</v>
          </cell>
          <cell r="S3022">
            <v>1023000</v>
          </cell>
        </row>
        <row r="3023">
          <cell r="A3023" t="str">
            <v>20594-2-3</v>
          </cell>
          <cell r="B3023" t="str">
            <v>Obras en la subestación con IUL 20594, para el nivel de tensión 2 y tipo de inversión III</v>
          </cell>
          <cell r="D3023">
            <v>2</v>
          </cell>
          <cell r="E3023" t="str">
            <v>III</v>
          </cell>
          <cell r="F3023">
            <v>2023</v>
          </cell>
          <cell r="H3023" t="str">
            <v>*N*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1003000</v>
          </cell>
          <cell r="Q3023">
            <v>0</v>
          </cell>
          <cell r="R3023">
            <v>0</v>
          </cell>
          <cell r="S3023">
            <v>1003000</v>
          </cell>
        </row>
        <row r="3024">
          <cell r="A3024" t="str">
            <v>20602-2-3</v>
          </cell>
          <cell r="B3024" t="str">
            <v>Obras en la subestación con IUL 20602, para el nivel de tensión 2 y tipo de inversión III</v>
          </cell>
          <cell r="D3024">
            <v>2</v>
          </cell>
          <cell r="E3024" t="str">
            <v>III</v>
          </cell>
          <cell r="F3024">
            <v>2023</v>
          </cell>
          <cell r="H3024" t="str">
            <v>*N*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3069000</v>
          </cell>
          <cell r="Q3024">
            <v>0</v>
          </cell>
          <cell r="R3024">
            <v>0</v>
          </cell>
          <cell r="S3024">
            <v>3069000</v>
          </cell>
        </row>
        <row r="3025">
          <cell r="A3025" t="str">
            <v>20610-2-3</v>
          </cell>
          <cell r="B3025" t="str">
            <v>Obras en la subestación con IUL 20610, para el nivel de tensión 2 y tipo de inversión III</v>
          </cell>
          <cell r="D3025">
            <v>2</v>
          </cell>
          <cell r="E3025" t="str">
            <v>III</v>
          </cell>
          <cell r="F3025">
            <v>2023</v>
          </cell>
          <cell r="H3025" t="str">
            <v>*N*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3069000</v>
          </cell>
          <cell r="Q3025">
            <v>0</v>
          </cell>
          <cell r="R3025">
            <v>0</v>
          </cell>
          <cell r="S3025">
            <v>3069000</v>
          </cell>
        </row>
        <row r="3026">
          <cell r="A3026" t="str">
            <v>20612-2-3</v>
          </cell>
          <cell r="B3026" t="str">
            <v>Obras en la subestación con IUL 20612, para el nivel de tensión 2 y tipo de inversión III</v>
          </cell>
          <cell r="D3026">
            <v>2</v>
          </cell>
          <cell r="E3026" t="str">
            <v>III</v>
          </cell>
          <cell r="F3026">
            <v>2023</v>
          </cell>
          <cell r="H3026" t="str">
            <v>*N*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24552000</v>
          </cell>
          <cell r="Q3026">
            <v>0</v>
          </cell>
          <cell r="R3026">
            <v>0</v>
          </cell>
          <cell r="S3026">
            <v>24552000</v>
          </cell>
        </row>
        <row r="3027">
          <cell r="A3027" t="str">
            <v>20615-2-3</v>
          </cell>
          <cell r="B3027" t="str">
            <v>Obras en la subestación con IUL 20615, para el nivel de tensión 2 y tipo de inversión III</v>
          </cell>
          <cell r="D3027">
            <v>2</v>
          </cell>
          <cell r="E3027" t="str">
            <v>III</v>
          </cell>
          <cell r="F3027">
            <v>2023</v>
          </cell>
          <cell r="H3027" t="str">
            <v>*N*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5115000</v>
          </cell>
          <cell r="Q3027">
            <v>0</v>
          </cell>
          <cell r="R3027">
            <v>0</v>
          </cell>
          <cell r="S3027">
            <v>5115000</v>
          </cell>
        </row>
        <row r="3028">
          <cell r="A3028" t="str">
            <v>20620-2-3</v>
          </cell>
          <cell r="B3028" t="str">
            <v>Obras en la subestación con IUL 20620, para el nivel de tensión 2 y tipo de inversión III</v>
          </cell>
          <cell r="D3028">
            <v>2</v>
          </cell>
          <cell r="E3028" t="str">
            <v>III</v>
          </cell>
          <cell r="F3028">
            <v>2023</v>
          </cell>
          <cell r="H3028" t="str">
            <v>*N*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3069000</v>
          </cell>
          <cell r="Q3028">
            <v>0</v>
          </cell>
          <cell r="R3028">
            <v>0</v>
          </cell>
          <cell r="S3028">
            <v>3069000</v>
          </cell>
        </row>
        <row r="3029">
          <cell r="A3029" t="str">
            <v>20624-2-3</v>
          </cell>
          <cell r="B3029" t="str">
            <v>Obras en la subestación con IUL 20624, para el nivel de tensión 2 y tipo de inversión III</v>
          </cell>
          <cell r="D3029">
            <v>2</v>
          </cell>
          <cell r="E3029" t="str">
            <v>III</v>
          </cell>
          <cell r="F3029">
            <v>2023</v>
          </cell>
          <cell r="H3029" t="str">
            <v>*N*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9207000</v>
          </cell>
          <cell r="Q3029">
            <v>0</v>
          </cell>
          <cell r="R3029">
            <v>0</v>
          </cell>
          <cell r="S3029">
            <v>9207000</v>
          </cell>
        </row>
        <row r="3030">
          <cell r="A3030" t="str">
            <v>20625-2-4</v>
          </cell>
          <cell r="B3030" t="str">
            <v>Obras en la subestación con IUL 20625, para el nivel de tensión 2 y tipo de inversión IV</v>
          </cell>
          <cell r="D3030">
            <v>2</v>
          </cell>
          <cell r="E3030" t="str">
            <v>IV</v>
          </cell>
          <cell r="F3030">
            <v>2023</v>
          </cell>
          <cell r="H3030" t="str">
            <v>*N*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2490000</v>
          </cell>
          <cell r="Q3030">
            <v>0</v>
          </cell>
          <cell r="R3030">
            <v>0</v>
          </cell>
          <cell r="S3030">
            <v>2490000</v>
          </cell>
        </row>
        <row r="3031">
          <cell r="A3031" t="str">
            <v>20643-2-3</v>
          </cell>
          <cell r="B3031" t="str">
            <v>Obras en la subestación con IUL 20643, para el nivel de tensión 2 y tipo de inversión III</v>
          </cell>
          <cell r="D3031">
            <v>2</v>
          </cell>
          <cell r="E3031" t="str">
            <v>III</v>
          </cell>
          <cell r="F3031">
            <v>2023</v>
          </cell>
          <cell r="H3031" t="str">
            <v>*N*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2046000</v>
          </cell>
          <cell r="Q3031">
            <v>0</v>
          </cell>
          <cell r="R3031">
            <v>0</v>
          </cell>
          <cell r="S3031">
            <v>2046000</v>
          </cell>
        </row>
        <row r="3032">
          <cell r="A3032" t="str">
            <v>20644-2-3</v>
          </cell>
          <cell r="B3032" t="str">
            <v>Obras en la subestación con IUL 20644, para el nivel de tensión 2 y tipo de inversión III</v>
          </cell>
          <cell r="D3032">
            <v>2</v>
          </cell>
          <cell r="E3032" t="str">
            <v>III</v>
          </cell>
          <cell r="F3032">
            <v>2023</v>
          </cell>
          <cell r="H3032" t="str">
            <v>*N*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5115000</v>
          </cell>
          <cell r="Q3032">
            <v>0</v>
          </cell>
          <cell r="R3032">
            <v>0</v>
          </cell>
          <cell r="S3032">
            <v>5115000</v>
          </cell>
        </row>
        <row r="3033">
          <cell r="A3033" t="str">
            <v>20644-2-2</v>
          </cell>
          <cell r="B3033" t="str">
            <v>Obras en la subestación con IUL 20644, para el nivel de tensión 2 y tipo de inversión II</v>
          </cell>
          <cell r="D3033">
            <v>2</v>
          </cell>
          <cell r="E3033" t="str">
            <v>II</v>
          </cell>
          <cell r="F3033">
            <v>2023</v>
          </cell>
          <cell r="H3033" t="str">
            <v>*N*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50332000</v>
          </cell>
          <cell r="Q3033">
            <v>0</v>
          </cell>
          <cell r="R3033">
            <v>0</v>
          </cell>
          <cell r="S3033">
            <v>50332000</v>
          </cell>
        </row>
        <row r="3034">
          <cell r="A3034" t="str">
            <v>20645-2-3</v>
          </cell>
          <cell r="B3034" t="str">
            <v>Obras en la subestación con IUL 20645, para el nivel de tensión 2 y tipo de inversión III</v>
          </cell>
          <cell r="D3034">
            <v>2</v>
          </cell>
          <cell r="E3034" t="str">
            <v>III</v>
          </cell>
          <cell r="F3034">
            <v>2023</v>
          </cell>
          <cell r="H3034" t="str">
            <v>*N*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3069000</v>
          </cell>
          <cell r="Q3034">
            <v>0</v>
          </cell>
          <cell r="R3034">
            <v>0</v>
          </cell>
          <cell r="S3034">
            <v>3069000</v>
          </cell>
        </row>
        <row r="3035">
          <cell r="A3035" t="str">
            <v>20645-2-4</v>
          </cell>
          <cell r="B3035" t="str">
            <v>Obras en la subestación con IUL 20645, para el nivel de tensión 2 y tipo de inversión IV</v>
          </cell>
          <cell r="D3035">
            <v>2</v>
          </cell>
          <cell r="E3035" t="str">
            <v>IV</v>
          </cell>
          <cell r="F3035">
            <v>2023</v>
          </cell>
          <cell r="H3035" t="str">
            <v>*N*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1965000</v>
          </cell>
          <cell r="Q3035">
            <v>0</v>
          </cell>
          <cell r="R3035">
            <v>0</v>
          </cell>
          <cell r="S3035">
            <v>1965000</v>
          </cell>
        </row>
        <row r="3036">
          <cell r="A3036" t="str">
            <v>20661-2-4</v>
          </cell>
          <cell r="B3036" t="str">
            <v>Obras en la subestación con IUL 20661, para el nivel de tensión 2 y tipo de inversión IV</v>
          </cell>
          <cell r="D3036">
            <v>2</v>
          </cell>
          <cell r="E3036" t="str">
            <v>IV</v>
          </cell>
          <cell r="F3036">
            <v>2023</v>
          </cell>
          <cell r="H3036" t="str">
            <v>*N*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962000</v>
          </cell>
          <cell r="Q3036">
            <v>0</v>
          </cell>
          <cell r="R3036">
            <v>0</v>
          </cell>
          <cell r="S3036">
            <v>962000</v>
          </cell>
        </row>
        <row r="3037">
          <cell r="A3037" t="str">
            <v>20663-2-3</v>
          </cell>
          <cell r="B3037" t="str">
            <v>Obras en la subestación con IUL 20663, para el nivel de tensión 2 y tipo de inversión III</v>
          </cell>
          <cell r="D3037">
            <v>2</v>
          </cell>
          <cell r="E3037" t="str">
            <v>III</v>
          </cell>
          <cell r="F3037">
            <v>2023</v>
          </cell>
          <cell r="H3037" t="str">
            <v>*N*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2046000</v>
          </cell>
          <cell r="Q3037">
            <v>0</v>
          </cell>
          <cell r="R3037">
            <v>0</v>
          </cell>
          <cell r="S3037">
            <v>2046000</v>
          </cell>
        </row>
        <row r="3038">
          <cell r="A3038" t="str">
            <v>20665-2-3</v>
          </cell>
          <cell r="B3038" t="str">
            <v>Obras en la subestación con IUL 20665, para el nivel de tensión 2 y tipo de inversión III</v>
          </cell>
          <cell r="D3038">
            <v>2</v>
          </cell>
          <cell r="E3038" t="str">
            <v>III</v>
          </cell>
          <cell r="F3038">
            <v>2023</v>
          </cell>
          <cell r="H3038" t="str">
            <v>*N*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1023000</v>
          </cell>
          <cell r="Q3038">
            <v>0</v>
          </cell>
          <cell r="R3038">
            <v>0</v>
          </cell>
          <cell r="S3038">
            <v>1023000</v>
          </cell>
        </row>
        <row r="3039">
          <cell r="A3039" t="str">
            <v>20668-2-3</v>
          </cell>
          <cell r="B3039" t="str">
            <v>Obras en la subestación con IUL 20668, para el nivel de tensión 2 y tipo de inversión III</v>
          </cell>
          <cell r="D3039">
            <v>2</v>
          </cell>
          <cell r="E3039" t="str">
            <v>III</v>
          </cell>
          <cell r="F3039">
            <v>2023</v>
          </cell>
          <cell r="H3039" t="str">
            <v>*N*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2046000</v>
          </cell>
          <cell r="Q3039">
            <v>0</v>
          </cell>
          <cell r="R3039">
            <v>0</v>
          </cell>
          <cell r="S3039">
            <v>2046000</v>
          </cell>
        </row>
        <row r="3040">
          <cell r="A3040" t="str">
            <v>20670-2-3</v>
          </cell>
          <cell r="B3040" t="str">
            <v>Obras en la subestación con IUL 20670, para el nivel de tensión 2 y tipo de inversión III</v>
          </cell>
          <cell r="D3040">
            <v>2</v>
          </cell>
          <cell r="E3040" t="str">
            <v>III</v>
          </cell>
          <cell r="F3040">
            <v>2023</v>
          </cell>
          <cell r="H3040" t="str">
            <v>*N*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484000</v>
          </cell>
          <cell r="Q3040">
            <v>0</v>
          </cell>
          <cell r="R3040">
            <v>0</v>
          </cell>
          <cell r="S3040">
            <v>484000</v>
          </cell>
        </row>
        <row r="3041">
          <cell r="A3041" t="str">
            <v>20674-2-3</v>
          </cell>
          <cell r="B3041" t="str">
            <v>Obras en la subestación con IUL 20674, para el nivel de tensión 2 y tipo de inversión III</v>
          </cell>
          <cell r="D3041">
            <v>2</v>
          </cell>
          <cell r="E3041" t="str">
            <v>III</v>
          </cell>
          <cell r="F3041">
            <v>2023</v>
          </cell>
          <cell r="H3041" t="str">
            <v>*N*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3069000</v>
          </cell>
          <cell r="Q3041">
            <v>0</v>
          </cell>
          <cell r="R3041">
            <v>0</v>
          </cell>
          <cell r="S3041">
            <v>3069000</v>
          </cell>
        </row>
        <row r="3042">
          <cell r="A3042" t="str">
            <v>20680-2-4</v>
          </cell>
          <cell r="B3042" t="str">
            <v>Obras en la subestación con IUL 20680, para el nivel de tensión 2 y tipo de inversión IV</v>
          </cell>
          <cell r="D3042">
            <v>2</v>
          </cell>
          <cell r="E3042" t="str">
            <v>IV</v>
          </cell>
          <cell r="F3042">
            <v>2023</v>
          </cell>
          <cell r="H3042" t="str">
            <v>*N*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3930000</v>
          </cell>
          <cell r="Q3042">
            <v>0</v>
          </cell>
          <cell r="R3042">
            <v>0</v>
          </cell>
          <cell r="S3042">
            <v>3930000</v>
          </cell>
        </row>
        <row r="3043">
          <cell r="A3043" t="str">
            <v>20688-2-3</v>
          </cell>
          <cell r="B3043" t="str">
            <v>Obras en la subestación con IUL 20688, para el nivel de tensión 2 y tipo de inversión III</v>
          </cell>
          <cell r="D3043">
            <v>2</v>
          </cell>
          <cell r="E3043" t="str">
            <v>III</v>
          </cell>
          <cell r="F3043">
            <v>2023</v>
          </cell>
          <cell r="H3043" t="str">
            <v>*N*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1023000</v>
          </cell>
          <cell r="Q3043">
            <v>0</v>
          </cell>
          <cell r="R3043">
            <v>0</v>
          </cell>
          <cell r="S3043">
            <v>1023000</v>
          </cell>
        </row>
        <row r="3044">
          <cell r="A3044" t="str">
            <v>20691-2-4</v>
          </cell>
          <cell r="B3044" t="str">
            <v>Obras en la subestación con IUL 20691, para el nivel de tensión 2 y tipo de inversión IV</v>
          </cell>
          <cell r="D3044">
            <v>2</v>
          </cell>
          <cell r="E3044" t="str">
            <v>IV</v>
          </cell>
          <cell r="F3044">
            <v>2023</v>
          </cell>
          <cell r="H3044" t="str">
            <v>*N*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1965000</v>
          </cell>
          <cell r="Q3044">
            <v>0</v>
          </cell>
          <cell r="R3044">
            <v>0</v>
          </cell>
          <cell r="S3044">
            <v>1965000</v>
          </cell>
        </row>
        <row r="3045">
          <cell r="A3045" t="str">
            <v>20692-2-4</v>
          </cell>
          <cell r="B3045" t="str">
            <v>Obras en la subestación con IUL 20692, para el nivel de tensión 2 y tipo de inversión IV</v>
          </cell>
          <cell r="D3045">
            <v>2</v>
          </cell>
          <cell r="E3045" t="str">
            <v>IV</v>
          </cell>
          <cell r="F3045">
            <v>2023</v>
          </cell>
          <cell r="H3045" t="str">
            <v>*N*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1452000</v>
          </cell>
          <cell r="Q3045">
            <v>0</v>
          </cell>
          <cell r="R3045">
            <v>0</v>
          </cell>
          <cell r="S3045">
            <v>1452000</v>
          </cell>
        </row>
        <row r="3046">
          <cell r="A3046" t="str">
            <v>20695-2-3</v>
          </cell>
          <cell r="B3046" t="str">
            <v>Obras en la subestación con IUL 20695, para el nivel de tensión 2 y tipo de inversión III</v>
          </cell>
          <cell r="D3046">
            <v>2</v>
          </cell>
          <cell r="E3046" t="str">
            <v>III</v>
          </cell>
          <cell r="F3046">
            <v>2023</v>
          </cell>
          <cell r="H3046" t="str">
            <v>*N*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2046000</v>
          </cell>
          <cell r="Q3046">
            <v>0</v>
          </cell>
          <cell r="R3046">
            <v>0</v>
          </cell>
          <cell r="S3046">
            <v>2046000</v>
          </cell>
        </row>
        <row r="3047">
          <cell r="A3047" t="str">
            <v>20696-2-2</v>
          </cell>
          <cell r="B3047" t="str">
            <v>Obras en la subestación con IUL 20696, para el nivel de tensión 2 y tipo de inversión II</v>
          </cell>
          <cell r="D3047">
            <v>2</v>
          </cell>
          <cell r="E3047" t="str">
            <v>II</v>
          </cell>
          <cell r="F3047">
            <v>2023</v>
          </cell>
          <cell r="H3047" t="str">
            <v>*N*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962000</v>
          </cell>
          <cell r="Q3047">
            <v>0</v>
          </cell>
          <cell r="R3047">
            <v>0</v>
          </cell>
          <cell r="S3047">
            <v>962000</v>
          </cell>
        </row>
        <row r="3048">
          <cell r="A3048" t="str">
            <v>20701-2-3</v>
          </cell>
          <cell r="B3048" t="str">
            <v>Obras en la subestación con IUL 20701, para el nivel de tensión 2 y tipo de inversión III</v>
          </cell>
          <cell r="D3048">
            <v>2</v>
          </cell>
          <cell r="E3048" t="str">
            <v>III</v>
          </cell>
          <cell r="F3048">
            <v>2023</v>
          </cell>
          <cell r="H3048" t="str">
            <v>*N*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34782000</v>
          </cell>
          <cell r="Q3048">
            <v>0</v>
          </cell>
          <cell r="R3048">
            <v>0</v>
          </cell>
          <cell r="S3048">
            <v>34782000</v>
          </cell>
        </row>
        <row r="3049">
          <cell r="A3049" t="str">
            <v>20712-2-4</v>
          </cell>
          <cell r="B3049" t="str">
            <v>Obras en la subestación con IUL 20712, para el nivel de tensión 2 y tipo de inversión IV</v>
          </cell>
          <cell r="D3049">
            <v>2</v>
          </cell>
          <cell r="E3049" t="str">
            <v>IV</v>
          </cell>
          <cell r="F3049">
            <v>2023</v>
          </cell>
          <cell r="H3049" t="str">
            <v>*N*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962000</v>
          </cell>
          <cell r="Q3049">
            <v>0</v>
          </cell>
          <cell r="R3049">
            <v>0</v>
          </cell>
          <cell r="S3049">
            <v>962000</v>
          </cell>
        </row>
        <row r="3050">
          <cell r="A3050" t="str">
            <v>20718-2-3</v>
          </cell>
          <cell r="B3050" t="str">
            <v>Obras en la subestación con IUL 20718, para el nivel de tensión 2 y tipo de inversión III</v>
          </cell>
          <cell r="D3050">
            <v>2</v>
          </cell>
          <cell r="E3050" t="str">
            <v>III</v>
          </cell>
          <cell r="F3050">
            <v>2023</v>
          </cell>
          <cell r="H3050" t="str">
            <v>*N*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12276000</v>
          </cell>
          <cell r="Q3050">
            <v>0</v>
          </cell>
          <cell r="R3050">
            <v>0</v>
          </cell>
          <cell r="S3050">
            <v>12276000</v>
          </cell>
        </row>
        <row r="3051">
          <cell r="A3051" t="str">
            <v>20721-2-3</v>
          </cell>
          <cell r="B3051" t="str">
            <v>Obras en la subestación con IUL 20721, para el nivel de tensión 2 y tipo de inversión III</v>
          </cell>
          <cell r="D3051">
            <v>2</v>
          </cell>
          <cell r="E3051" t="str">
            <v>III</v>
          </cell>
          <cell r="F3051">
            <v>2023</v>
          </cell>
          <cell r="H3051" t="str">
            <v>*N*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1023000</v>
          </cell>
          <cell r="Q3051">
            <v>0</v>
          </cell>
          <cell r="R3051">
            <v>0</v>
          </cell>
          <cell r="S3051">
            <v>1023000</v>
          </cell>
        </row>
        <row r="3052">
          <cell r="A3052" t="str">
            <v>20734-2-2</v>
          </cell>
          <cell r="B3052" t="str">
            <v>Obras en la subestación con IUL 20734, para el nivel de tensión 2 y tipo de inversión II</v>
          </cell>
          <cell r="D3052">
            <v>2</v>
          </cell>
          <cell r="E3052" t="str">
            <v>II</v>
          </cell>
          <cell r="F3052">
            <v>2023</v>
          </cell>
          <cell r="H3052" t="str">
            <v>*N*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10329000</v>
          </cell>
          <cell r="Q3052">
            <v>0</v>
          </cell>
          <cell r="R3052">
            <v>0</v>
          </cell>
          <cell r="S3052">
            <v>10329000</v>
          </cell>
        </row>
        <row r="3053">
          <cell r="A3053" t="str">
            <v>20738-2-3</v>
          </cell>
          <cell r="B3053" t="str">
            <v>Obras en la subestación con IUL 20738, para el nivel de tensión 2 y tipo de inversión III</v>
          </cell>
          <cell r="D3053">
            <v>2</v>
          </cell>
          <cell r="E3053" t="str">
            <v>III</v>
          </cell>
          <cell r="F3053">
            <v>2023</v>
          </cell>
          <cell r="H3053" t="str">
            <v>*N*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20460000</v>
          </cell>
          <cell r="Q3053">
            <v>0</v>
          </cell>
          <cell r="R3053">
            <v>0</v>
          </cell>
          <cell r="S3053">
            <v>20460000</v>
          </cell>
        </row>
        <row r="3054">
          <cell r="A3054" t="str">
            <v>20741-2-3</v>
          </cell>
          <cell r="B3054" t="str">
            <v>Obras en la subestación con IUL 20741, para el nivel de tensión 2 y tipo de inversión III</v>
          </cell>
          <cell r="D3054">
            <v>2</v>
          </cell>
          <cell r="E3054" t="str">
            <v>III</v>
          </cell>
          <cell r="F3054">
            <v>2023</v>
          </cell>
          <cell r="H3054" t="str">
            <v>*N*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3069000</v>
          </cell>
          <cell r="Q3054">
            <v>0</v>
          </cell>
          <cell r="R3054">
            <v>0</v>
          </cell>
          <cell r="S3054">
            <v>3069000</v>
          </cell>
        </row>
        <row r="3055">
          <cell r="A3055" t="str">
            <v>20741-2-4</v>
          </cell>
          <cell r="B3055" t="str">
            <v>Obras en la subestación con IUL 20741, para el nivel de tensión 2 y tipo de inversión IV</v>
          </cell>
          <cell r="D3055">
            <v>2</v>
          </cell>
          <cell r="E3055" t="str">
            <v>IV</v>
          </cell>
          <cell r="F3055">
            <v>2023</v>
          </cell>
          <cell r="H3055" t="str">
            <v>*N*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1965000</v>
          </cell>
          <cell r="Q3055">
            <v>0</v>
          </cell>
          <cell r="R3055">
            <v>0</v>
          </cell>
          <cell r="S3055">
            <v>1965000</v>
          </cell>
        </row>
        <row r="3056">
          <cell r="A3056" t="str">
            <v>20744-2-3</v>
          </cell>
          <cell r="B3056" t="str">
            <v>Obras en la subestación con IUL 20744, para el nivel de tensión 2 y tipo de inversión III</v>
          </cell>
          <cell r="D3056">
            <v>2</v>
          </cell>
          <cell r="E3056" t="str">
            <v>III</v>
          </cell>
          <cell r="F3056">
            <v>2023</v>
          </cell>
          <cell r="H3056" t="str">
            <v>*N*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1023000</v>
          </cell>
          <cell r="Q3056">
            <v>0</v>
          </cell>
          <cell r="R3056">
            <v>0</v>
          </cell>
          <cell r="S3056">
            <v>1023000</v>
          </cell>
        </row>
        <row r="3057">
          <cell r="A3057" t="str">
            <v>20745-2-3</v>
          </cell>
          <cell r="B3057" t="str">
            <v>Obras en la subestación con IUL 20745, para el nivel de tensión 2 y tipo de inversión III</v>
          </cell>
          <cell r="D3057">
            <v>2</v>
          </cell>
          <cell r="E3057" t="str">
            <v>III</v>
          </cell>
          <cell r="F3057">
            <v>2023</v>
          </cell>
          <cell r="H3057" t="str">
            <v>*N*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2046000</v>
          </cell>
          <cell r="Q3057">
            <v>0</v>
          </cell>
          <cell r="R3057">
            <v>0</v>
          </cell>
          <cell r="S3057">
            <v>2046000</v>
          </cell>
        </row>
        <row r="3058">
          <cell r="A3058" t="str">
            <v>20746-2-3</v>
          </cell>
          <cell r="B3058" t="str">
            <v>Obras en la subestación con IUL 20746, para el nivel de tensión 2 y tipo de inversión III</v>
          </cell>
          <cell r="D3058">
            <v>2</v>
          </cell>
          <cell r="E3058" t="str">
            <v>III</v>
          </cell>
          <cell r="F3058">
            <v>2023</v>
          </cell>
          <cell r="H3058" t="str">
            <v>*N*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4092000</v>
          </cell>
          <cell r="Q3058">
            <v>0</v>
          </cell>
          <cell r="R3058">
            <v>0</v>
          </cell>
          <cell r="S3058">
            <v>4092000</v>
          </cell>
        </row>
        <row r="3059">
          <cell r="A3059" t="str">
            <v>20748-2-3</v>
          </cell>
          <cell r="B3059" t="str">
            <v>Obras en la subestación con IUL 20748, para el nivel de tensión 2 y tipo de inversión III</v>
          </cell>
          <cell r="D3059">
            <v>2</v>
          </cell>
          <cell r="E3059" t="str">
            <v>III</v>
          </cell>
          <cell r="F3059">
            <v>2023</v>
          </cell>
          <cell r="H3059" t="str">
            <v>*N*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3069000</v>
          </cell>
          <cell r="Q3059">
            <v>0</v>
          </cell>
          <cell r="R3059">
            <v>0</v>
          </cell>
          <cell r="S3059">
            <v>3069000</v>
          </cell>
        </row>
        <row r="3060">
          <cell r="A3060" t="str">
            <v>20749-2-3</v>
          </cell>
          <cell r="B3060" t="str">
            <v>Obras en la subestación con IUL 20749, para el nivel de tensión 2 y tipo de inversión III</v>
          </cell>
          <cell r="D3060">
            <v>2</v>
          </cell>
          <cell r="E3060" t="str">
            <v>III</v>
          </cell>
          <cell r="F3060">
            <v>2023</v>
          </cell>
          <cell r="H3060" t="str">
            <v>*N*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3069000</v>
          </cell>
          <cell r="Q3060">
            <v>0</v>
          </cell>
          <cell r="R3060">
            <v>0</v>
          </cell>
          <cell r="S3060">
            <v>3069000</v>
          </cell>
        </row>
        <row r="3061">
          <cell r="A3061" t="str">
            <v>20752-2-2</v>
          </cell>
          <cell r="B3061" t="str">
            <v>Obras en la subestación con IUL 20752, para el nivel de tensión 2 y tipo de inversión II</v>
          </cell>
          <cell r="D3061">
            <v>2</v>
          </cell>
          <cell r="E3061" t="str">
            <v>II</v>
          </cell>
          <cell r="F3061">
            <v>2023</v>
          </cell>
          <cell r="H3061" t="str">
            <v>*N*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4092000</v>
          </cell>
          <cell r="Q3061">
            <v>0</v>
          </cell>
          <cell r="R3061">
            <v>0</v>
          </cell>
          <cell r="S3061">
            <v>4092000</v>
          </cell>
        </row>
        <row r="3062">
          <cell r="A3062" t="str">
            <v>20753-2-4</v>
          </cell>
          <cell r="B3062" t="str">
            <v>Obras en la subestación con IUL 20753, para el nivel de tensión 2 y tipo de inversión IV</v>
          </cell>
          <cell r="D3062">
            <v>2</v>
          </cell>
          <cell r="E3062" t="str">
            <v>IV</v>
          </cell>
          <cell r="F3062">
            <v>2023</v>
          </cell>
          <cell r="H3062" t="str">
            <v>*N*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3368000</v>
          </cell>
          <cell r="Q3062">
            <v>0</v>
          </cell>
          <cell r="R3062">
            <v>0</v>
          </cell>
          <cell r="S3062">
            <v>3368000</v>
          </cell>
        </row>
        <row r="3063">
          <cell r="A3063" t="str">
            <v>20754-2-4</v>
          </cell>
          <cell r="B3063" t="str">
            <v>Obras en la subestación con IUL 20754, para el nivel de tensión 2 y tipo de inversión IV</v>
          </cell>
          <cell r="D3063">
            <v>2</v>
          </cell>
          <cell r="E3063" t="str">
            <v>IV</v>
          </cell>
          <cell r="F3063">
            <v>2023</v>
          </cell>
          <cell r="H3063" t="str">
            <v>*N*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968000</v>
          </cell>
          <cell r="Q3063">
            <v>0</v>
          </cell>
          <cell r="R3063">
            <v>0</v>
          </cell>
          <cell r="S3063">
            <v>968000</v>
          </cell>
        </row>
        <row r="3064">
          <cell r="A3064" t="str">
            <v>20755-2-4</v>
          </cell>
          <cell r="B3064" t="str">
            <v>Obras en la subestación con IUL 20755, para el nivel de tensión 2 y tipo de inversión IV</v>
          </cell>
          <cell r="D3064">
            <v>2</v>
          </cell>
          <cell r="E3064" t="str">
            <v>IV</v>
          </cell>
          <cell r="F3064">
            <v>2023</v>
          </cell>
          <cell r="H3064" t="str">
            <v>*N*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1200000</v>
          </cell>
          <cell r="Q3064">
            <v>0</v>
          </cell>
          <cell r="R3064">
            <v>0</v>
          </cell>
          <cell r="S3064">
            <v>1200000</v>
          </cell>
        </row>
        <row r="3065">
          <cell r="A3065" t="str">
            <v>20757-2-3</v>
          </cell>
          <cell r="B3065" t="str">
            <v>Obras en la subestación con IUL 20757, para el nivel de tensión 2 y tipo de inversión III</v>
          </cell>
          <cell r="D3065">
            <v>2</v>
          </cell>
          <cell r="E3065" t="str">
            <v>III</v>
          </cell>
          <cell r="F3065">
            <v>2023</v>
          </cell>
          <cell r="H3065" t="str">
            <v>*N*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31713000</v>
          </cell>
          <cell r="Q3065">
            <v>0</v>
          </cell>
          <cell r="R3065">
            <v>0</v>
          </cell>
          <cell r="S3065">
            <v>31713000</v>
          </cell>
        </row>
        <row r="3066">
          <cell r="A3066" t="str">
            <v>20757-2-4</v>
          </cell>
          <cell r="B3066" t="str">
            <v>Obras en la subestación con IUL 20757, para el nivel de tensión 2 y tipo de inversión IV</v>
          </cell>
          <cell r="D3066">
            <v>2</v>
          </cell>
          <cell r="E3066" t="str">
            <v>IV</v>
          </cell>
          <cell r="F3066">
            <v>2023</v>
          </cell>
          <cell r="H3066" t="str">
            <v>*N*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20319000</v>
          </cell>
          <cell r="Q3066">
            <v>0</v>
          </cell>
          <cell r="R3066">
            <v>0</v>
          </cell>
          <cell r="S3066">
            <v>20319000</v>
          </cell>
        </row>
        <row r="3067">
          <cell r="A3067" t="str">
            <v>20782-2-4</v>
          </cell>
          <cell r="B3067" t="str">
            <v>Obras en la subestación con IUL 20782, para el nivel de tensión 2 y tipo de inversión IV</v>
          </cell>
          <cell r="D3067">
            <v>2</v>
          </cell>
          <cell r="E3067" t="str">
            <v>IV</v>
          </cell>
          <cell r="F3067">
            <v>2023</v>
          </cell>
          <cell r="H3067" t="str">
            <v>*N*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1684000</v>
          </cell>
          <cell r="Q3067">
            <v>0</v>
          </cell>
          <cell r="R3067">
            <v>0</v>
          </cell>
          <cell r="S3067">
            <v>1684000</v>
          </cell>
        </row>
        <row r="3068">
          <cell r="A3068" t="str">
            <v>20790-2-4</v>
          </cell>
          <cell r="B3068" t="str">
            <v>Obras en la subestación con IUL 20790, para el nivel de tensión 2 y tipo de inversión IV</v>
          </cell>
          <cell r="D3068">
            <v>2</v>
          </cell>
          <cell r="E3068" t="str">
            <v>IV</v>
          </cell>
          <cell r="F3068">
            <v>2023</v>
          </cell>
          <cell r="H3068" t="str">
            <v>*N*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484000</v>
          </cell>
          <cell r="Q3068">
            <v>0</v>
          </cell>
          <cell r="R3068">
            <v>0</v>
          </cell>
          <cell r="S3068">
            <v>484000</v>
          </cell>
        </row>
        <row r="3069">
          <cell r="A3069" t="str">
            <v>20795-2-4</v>
          </cell>
          <cell r="B3069" t="str">
            <v>Obras en la subestación con IUL 20795, para el nivel de tensión 2 y tipo de inversión IV</v>
          </cell>
          <cell r="D3069">
            <v>2</v>
          </cell>
          <cell r="E3069" t="str">
            <v>IV</v>
          </cell>
          <cell r="F3069">
            <v>2023</v>
          </cell>
          <cell r="H3069" t="str">
            <v>*N*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2414000</v>
          </cell>
          <cell r="Q3069">
            <v>0</v>
          </cell>
          <cell r="R3069">
            <v>0</v>
          </cell>
          <cell r="S3069">
            <v>2414000</v>
          </cell>
        </row>
        <row r="3070">
          <cell r="A3070" t="str">
            <v>20798-2-4</v>
          </cell>
          <cell r="B3070" t="str">
            <v>Obras en la subestación con IUL 20798, para el nivel de tensión 2 y tipo de inversión IV</v>
          </cell>
          <cell r="D3070">
            <v>2</v>
          </cell>
          <cell r="E3070" t="str">
            <v>IV</v>
          </cell>
          <cell r="F3070">
            <v>2023</v>
          </cell>
          <cell r="H3070" t="str">
            <v>*N*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50705000</v>
          </cell>
          <cell r="Q3070">
            <v>0</v>
          </cell>
          <cell r="R3070">
            <v>0</v>
          </cell>
          <cell r="S3070">
            <v>50705000</v>
          </cell>
        </row>
        <row r="3071">
          <cell r="A3071" t="str">
            <v>20799-2-4</v>
          </cell>
          <cell r="B3071" t="str">
            <v>Obras en la subestación con IUL 20799, para el nivel de tensión 2 y tipo de inversión IV</v>
          </cell>
          <cell r="D3071">
            <v>2</v>
          </cell>
          <cell r="E3071" t="str">
            <v>IV</v>
          </cell>
          <cell r="F3071">
            <v>2023</v>
          </cell>
          <cell r="H3071" t="str">
            <v>*N*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482000</v>
          </cell>
          <cell r="Q3071">
            <v>0</v>
          </cell>
          <cell r="R3071">
            <v>0</v>
          </cell>
          <cell r="S3071">
            <v>482000</v>
          </cell>
        </row>
        <row r="3072">
          <cell r="A3072" t="str">
            <v>20800-2-4</v>
          </cell>
          <cell r="B3072" t="str">
            <v>Obras en la subestación con IUL 20800, para el nivel de tensión 2 y tipo de inversión IV</v>
          </cell>
          <cell r="D3072">
            <v>2</v>
          </cell>
          <cell r="E3072" t="str">
            <v>IV</v>
          </cell>
          <cell r="F3072">
            <v>2023</v>
          </cell>
          <cell r="H3072" t="str">
            <v>*N*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94168000</v>
          </cell>
          <cell r="Q3072">
            <v>0</v>
          </cell>
          <cell r="R3072">
            <v>0</v>
          </cell>
          <cell r="S3072">
            <v>94168000</v>
          </cell>
        </row>
        <row r="3073">
          <cell r="A3073" t="str">
            <v>20806-2-4</v>
          </cell>
          <cell r="B3073" t="str">
            <v>Obras en la subestación con IUL 20806, para el nivel de tensión 2 y tipo de inversión IV</v>
          </cell>
          <cell r="D3073">
            <v>2</v>
          </cell>
          <cell r="E3073" t="str">
            <v>IV</v>
          </cell>
          <cell r="F3073">
            <v>2023</v>
          </cell>
          <cell r="H3073" t="str">
            <v>*N*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51681000</v>
          </cell>
          <cell r="Q3073">
            <v>0</v>
          </cell>
          <cell r="R3073">
            <v>0</v>
          </cell>
          <cell r="S3073">
            <v>51681000</v>
          </cell>
        </row>
        <row r="3074">
          <cell r="A3074" t="str">
            <v>20808-2-4</v>
          </cell>
          <cell r="B3074" t="str">
            <v>Obras en la subestación con IUL 20808, para el nivel de tensión 2 y tipo de inversión IV</v>
          </cell>
          <cell r="D3074">
            <v>2</v>
          </cell>
          <cell r="E3074" t="str">
            <v>IV</v>
          </cell>
          <cell r="F3074">
            <v>2023</v>
          </cell>
          <cell r="H3074" t="str">
            <v>*N*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1930000</v>
          </cell>
          <cell r="Q3074">
            <v>0</v>
          </cell>
          <cell r="R3074">
            <v>0</v>
          </cell>
          <cell r="S3074">
            <v>1930000</v>
          </cell>
        </row>
        <row r="3075">
          <cell r="A3075" t="str">
            <v>20818-3-4</v>
          </cell>
          <cell r="B3075" t="str">
            <v>Obras en la subestación con IUL 20818, para el nivel de tensión 3 y tipo de inversión IV</v>
          </cell>
          <cell r="D3075">
            <v>3</v>
          </cell>
          <cell r="E3075" t="str">
            <v>IV</v>
          </cell>
          <cell r="F3075">
            <v>2023</v>
          </cell>
          <cell r="H3075" t="str">
            <v>*N*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3073000</v>
          </cell>
          <cell r="Q3075">
            <v>0</v>
          </cell>
          <cell r="R3075">
            <v>0</v>
          </cell>
          <cell r="S3075">
            <v>3073000</v>
          </cell>
        </row>
        <row r="3076">
          <cell r="A3076" t="str">
            <v>20822-2-3</v>
          </cell>
          <cell r="B3076" t="str">
            <v>Obras en la subestación con IUL 20822, para el nivel de tensión 2 y tipo de inversión III</v>
          </cell>
          <cell r="D3076">
            <v>2</v>
          </cell>
          <cell r="E3076" t="str">
            <v>III</v>
          </cell>
          <cell r="F3076">
            <v>2023</v>
          </cell>
          <cell r="H3076" t="str">
            <v>*N*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4092000</v>
          </cell>
          <cell r="Q3076">
            <v>0</v>
          </cell>
          <cell r="R3076">
            <v>0</v>
          </cell>
          <cell r="S3076">
            <v>4092000</v>
          </cell>
        </row>
        <row r="3077">
          <cell r="A3077" t="str">
            <v>20824-2-4</v>
          </cell>
          <cell r="B3077" t="str">
            <v>Obras en la subestación con IUL 20824, para el nivel de tensión 2 y tipo de inversión IV</v>
          </cell>
          <cell r="D3077">
            <v>2</v>
          </cell>
          <cell r="E3077" t="str">
            <v>IV</v>
          </cell>
          <cell r="F3077">
            <v>2023</v>
          </cell>
          <cell r="H3077" t="str">
            <v>*N*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98658000</v>
          </cell>
          <cell r="Q3077">
            <v>0</v>
          </cell>
          <cell r="R3077">
            <v>0</v>
          </cell>
          <cell r="S3077">
            <v>98658000</v>
          </cell>
        </row>
        <row r="3078">
          <cell r="A3078" t="str">
            <v>20827-3-4</v>
          </cell>
          <cell r="B3078" t="str">
            <v>Obras en la subestación con IUL 20827, para el nivel de tensión 3 y tipo de inversión IV</v>
          </cell>
          <cell r="D3078">
            <v>3</v>
          </cell>
          <cell r="E3078" t="str">
            <v>IV</v>
          </cell>
          <cell r="F3078">
            <v>2023</v>
          </cell>
          <cell r="H3078" t="str">
            <v>*N*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71663000</v>
          </cell>
          <cell r="Q3078">
            <v>0</v>
          </cell>
          <cell r="R3078">
            <v>0</v>
          </cell>
          <cell r="S3078">
            <v>71663000</v>
          </cell>
        </row>
        <row r="3079">
          <cell r="A3079" t="str">
            <v>20829-2-2</v>
          </cell>
          <cell r="B3079" t="str">
            <v>Obras en la subestación con IUL 20829, para el nivel de tensión 2 y tipo de inversión II</v>
          </cell>
          <cell r="D3079">
            <v>2</v>
          </cell>
          <cell r="E3079" t="str">
            <v>II</v>
          </cell>
          <cell r="F3079">
            <v>2023</v>
          </cell>
          <cell r="H3079" t="str">
            <v>*N*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962000</v>
          </cell>
          <cell r="Q3079">
            <v>0</v>
          </cell>
          <cell r="R3079">
            <v>0</v>
          </cell>
          <cell r="S3079">
            <v>962000</v>
          </cell>
        </row>
        <row r="3080">
          <cell r="A3080" t="str">
            <v>20830-2-3</v>
          </cell>
          <cell r="B3080" t="str">
            <v>Obras en la subestación con IUL 20830, para el nivel de tensión 2 y tipo de inversión III</v>
          </cell>
          <cell r="D3080">
            <v>2</v>
          </cell>
          <cell r="E3080" t="str">
            <v>III</v>
          </cell>
          <cell r="F3080">
            <v>2023</v>
          </cell>
          <cell r="H3080" t="str">
            <v>*N*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5115000</v>
          </cell>
          <cell r="Q3080">
            <v>0</v>
          </cell>
          <cell r="R3080">
            <v>0</v>
          </cell>
          <cell r="S3080">
            <v>5115000</v>
          </cell>
        </row>
        <row r="3081">
          <cell r="A3081" t="str">
            <v>20832-2-3</v>
          </cell>
          <cell r="B3081" t="str">
            <v>Obras en la subestación con IUL 20832, para el nivel de tensión 2 y tipo de inversión III</v>
          </cell>
          <cell r="D3081">
            <v>2</v>
          </cell>
          <cell r="E3081" t="str">
            <v>III</v>
          </cell>
          <cell r="F3081">
            <v>2023</v>
          </cell>
          <cell r="H3081" t="str">
            <v>*N*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2046000</v>
          </cell>
          <cell r="Q3081">
            <v>0</v>
          </cell>
          <cell r="R3081">
            <v>0</v>
          </cell>
          <cell r="S3081">
            <v>2046000</v>
          </cell>
        </row>
        <row r="3082">
          <cell r="A3082" t="str">
            <v>20834-2-3</v>
          </cell>
          <cell r="B3082" t="str">
            <v>Obras en la subestación con IUL 20834, para el nivel de tensión 2 y tipo de inversión III</v>
          </cell>
          <cell r="D3082">
            <v>2</v>
          </cell>
          <cell r="E3082" t="str">
            <v>III</v>
          </cell>
          <cell r="F3082">
            <v>2023</v>
          </cell>
          <cell r="H3082" t="str">
            <v>*N*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6138000</v>
          </cell>
          <cell r="Q3082">
            <v>0</v>
          </cell>
          <cell r="R3082">
            <v>0</v>
          </cell>
          <cell r="S3082">
            <v>6138000</v>
          </cell>
        </row>
        <row r="3083">
          <cell r="A3083" t="str">
            <v>20836-2-4</v>
          </cell>
          <cell r="B3083" t="str">
            <v>Obras en la subestación con IUL 20836, para el nivel de tensión 2 y tipo de inversión IV</v>
          </cell>
          <cell r="D3083">
            <v>2</v>
          </cell>
          <cell r="E3083" t="str">
            <v>IV</v>
          </cell>
          <cell r="F3083">
            <v>2023</v>
          </cell>
          <cell r="H3083" t="str">
            <v>*N*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1003000</v>
          </cell>
          <cell r="Q3083">
            <v>0</v>
          </cell>
          <cell r="R3083">
            <v>0</v>
          </cell>
          <cell r="S3083">
            <v>1003000</v>
          </cell>
        </row>
        <row r="3084">
          <cell r="A3084" t="str">
            <v>20838-2-3</v>
          </cell>
          <cell r="B3084" t="str">
            <v>Obras en la subestación con IUL 20838, para el nivel de tensión 2 y tipo de inversión III</v>
          </cell>
          <cell r="D3084">
            <v>2</v>
          </cell>
          <cell r="E3084" t="str">
            <v>III</v>
          </cell>
          <cell r="F3084">
            <v>2023</v>
          </cell>
          <cell r="H3084" t="str">
            <v>*N*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3069000</v>
          </cell>
          <cell r="Q3084">
            <v>0</v>
          </cell>
          <cell r="R3084">
            <v>0</v>
          </cell>
          <cell r="S3084">
            <v>3069000</v>
          </cell>
        </row>
        <row r="3085">
          <cell r="A3085" t="str">
            <v>20839-2-3</v>
          </cell>
          <cell r="B3085" t="str">
            <v>Obras en la subestación con IUL 20839, para el nivel de tensión 2 y tipo de inversión III</v>
          </cell>
          <cell r="D3085">
            <v>2</v>
          </cell>
          <cell r="E3085" t="str">
            <v>III</v>
          </cell>
          <cell r="F3085">
            <v>2023</v>
          </cell>
          <cell r="H3085" t="str">
            <v>*N*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1023000</v>
          </cell>
          <cell r="Q3085">
            <v>0</v>
          </cell>
          <cell r="R3085">
            <v>0</v>
          </cell>
          <cell r="S3085">
            <v>1023000</v>
          </cell>
        </row>
        <row r="3086">
          <cell r="A3086" t="str">
            <v>20840-2-3</v>
          </cell>
          <cell r="B3086" t="str">
            <v>Obras en la subestación con IUL 20840, para el nivel de tensión 2 y tipo de inversión III</v>
          </cell>
          <cell r="D3086">
            <v>2</v>
          </cell>
          <cell r="E3086" t="str">
            <v>III</v>
          </cell>
          <cell r="F3086">
            <v>2023</v>
          </cell>
          <cell r="H3086" t="str">
            <v>*N*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1023000</v>
          </cell>
          <cell r="Q3086">
            <v>0</v>
          </cell>
          <cell r="R3086">
            <v>0</v>
          </cell>
          <cell r="S3086">
            <v>1023000</v>
          </cell>
        </row>
        <row r="3087">
          <cell r="A3087" t="str">
            <v>20842-3-4</v>
          </cell>
          <cell r="B3087" t="str">
            <v>Obras en la subestación con IUL 20842, para el nivel de tensión 3 y tipo de inversión IV</v>
          </cell>
          <cell r="D3087">
            <v>3</v>
          </cell>
          <cell r="E3087" t="str">
            <v>IV</v>
          </cell>
          <cell r="F3087">
            <v>2023</v>
          </cell>
          <cell r="H3087" t="str">
            <v>*N*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3604000</v>
          </cell>
          <cell r="Q3087">
            <v>0</v>
          </cell>
          <cell r="R3087">
            <v>0</v>
          </cell>
          <cell r="S3087">
            <v>3604000</v>
          </cell>
        </row>
        <row r="3088">
          <cell r="A3088" t="str">
            <v>20847-2-3</v>
          </cell>
          <cell r="B3088" t="str">
            <v>Obras en la subestación con IUL 20847, para el nivel de tensión 2 y tipo de inversión III</v>
          </cell>
          <cell r="D3088">
            <v>2</v>
          </cell>
          <cell r="E3088" t="str">
            <v>III</v>
          </cell>
          <cell r="F3088">
            <v>2023</v>
          </cell>
          <cell r="H3088" t="str">
            <v>*N*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1023000</v>
          </cell>
          <cell r="Q3088">
            <v>0</v>
          </cell>
          <cell r="R3088">
            <v>0</v>
          </cell>
          <cell r="S3088">
            <v>1023000</v>
          </cell>
        </row>
        <row r="3089">
          <cell r="A3089" t="str">
            <v>20848-2-3</v>
          </cell>
          <cell r="B3089" t="str">
            <v>Obras en la subestación con IUL 20848, para el nivel de tensión 2 y tipo de inversión III</v>
          </cell>
          <cell r="D3089">
            <v>2</v>
          </cell>
          <cell r="E3089" t="str">
            <v>III</v>
          </cell>
          <cell r="F3089">
            <v>2023</v>
          </cell>
          <cell r="H3089" t="str">
            <v>*N*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1023000</v>
          </cell>
          <cell r="Q3089">
            <v>0</v>
          </cell>
          <cell r="R3089">
            <v>0</v>
          </cell>
          <cell r="S3089">
            <v>1023000</v>
          </cell>
        </row>
        <row r="3090">
          <cell r="A3090" t="str">
            <v>20851-2-3</v>
          </cell>
          <cell r="B3090" t="str">
            <v>Obras en la subestación con IUL 20851, para el nivel de tensión 2 y tipo de inversión III</v>
          </cell>
          <cell r="D3090">
            <v>2</v>
          </cell>
          <cell r="E3090" t="str">
            <v>III</v>
          </cell>
          <cell r="F3090">
            <v>2023</v>
          </cell>
          <cell r="H3090" t="str">
            <v>*N*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1023000</v>
          </cell>
          <cell r="Q3090">
            <v>0</v>
          </cell>
          <cell r="R3090">
            <v>0</v>
          </cell>
          <cell r="S3090">
            <v>1023000</v>
          </cell>
        </row>
        <row r="3091">
          <cell r="A3091" t="str">
            <v>20851-2-2</v>
          </cell>
          <cell r="B3091" t="str">
            <v>Obras en la subestación con IUL 20851, para el nivel de tensión 2 y tipo de inversión II</v>
          </cell>
          <cell r="D3091">
            <v>2</v>
          </cell>
          <cell r="E3091" t="str">
            <v>II</v>
          </cell>
          <cell r="F3091">
            <v>2023</v>
          </cell>
          <cell r="H3091" t="str">
            <v>*N*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484000</v>
          </cell>
          <cell r="Q3091">
            <v>0</v>
          </cell>
          <cell r="R3091">
            <v>0</v>
          </cell>
          <cell r="S3091">
            <v>484000</v>
          </cell>
        </row>
        <row r="3092">
          <cell r="A3092" t="str">
            <v>20863-2-3</v>
          </cell>
          <cell r="B3092" t="str">
            <v>Obras en la subestación con IUL 20863, para el nivel de tensión 2 y tipo de inversión III</v>
          </cell>
          <cell r="D3092">
            <v>2</v>
          </cell>
          <cell r="E3092" t="str">
            <v>III</v>
          </cell>
          <cell r="F3092">
            <v>2023</v>
          </cell>
          <cell r="H3092" t="str">
            <v>*N*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12276000</v>
          </cell>
          <cell r="Q3092">
            <v>0</v>
          </cell>
          <cell r="R3092">
            <v>0</v>
          </cell>
          <cell r="S3092">
            <v>12276000</v>
          </cell>
        </row>
        <row r="3093">
          <cell r="A3093" t="str">
            <v>20865-2-3</v>
          </cell>
          <cell r="B3093" t="str">
            <v>Obras en la subestación con IUL 20865, para el nivel de tensión 2 y tipo de inversión III</v>
          </cell>
          <cell r="D3093">
            <v>2</v>
          </cell>
          <cell r="E3093" t="str">
            <v>III</v>
          </cell>
          <cell r="F3093">
            <v>2023</v>
          </cell>
          <cell r="H3093" t="str">
            <v>*N*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35785000</v>
          </cell>
          <cell r="Q3093">
            <v>0</v>
          </cell>
          <cell r="R3093">
            <v>0</v>
          </cell>
          <cell r="S3093">
            <v>35785000</v>
          </cell>
        </row>
        <row r="3094">
          <cell r="A3094" t="str">
            <v>20866-2-3</v>
          </cell>
          <cell r="B3094" t="str">
            <v>Obras en la subestación con IUL 20866, para el nivel de tensión 2 y tipo de inversión III</v>
          </cell>
          <cell r="D3094">
            <v>2</v>
          </cell>
          <cell r="E3094" t="str">
            <v>III</v>
          </cell>
          <cell r="F3094">
            <v>2023</v>
          </cell>
          <cell r="H3094" t="str">
            <v>*N*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2046000</v>
          </cell>
          <cell r="Q3094">
            <v>0</v>
          </cell>
          <cell r="R3094">
            <v>0</v>
          </cell>
          <cell r="S3094">
            <v>2046000</v>
          </cell>
        </row>
        <row r="3095">
          <cell r="A3095" t="str">
            <v>20867-2-4</v>
          </cell>
          <cell r="B3095" t="str">
            <v>Obras en la subestación con IUL 20867, para el nivel de tensión 2 y tipo de inversión IV</v>
          </cell>
          <cell r="D3095">
            <v>2</v>
          </cell>
          <cell r="E3095" t="str">
            <v>IV</v>
          </cell>
          <cell r="F3095">
            <v>2023</v>
          </cell>
          <cell r="H3095" t="str">
            <v>*N*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1965000</v>
          </cell>
          <cell r="Q3095">
            <v>0</v>
          </cell>
          <cell r="R3095">
            <v>0</v>
          </cell>
          <cell r="S3095">
            <v>1965000</v>
          </cell>
        </row>
        <row r="3096">
          <cell r="A3096" t="str">
            <v>20869-2-3</v>
          </cell>
          <cell r="B3096" t="str">
            <v>Obras en la subestación con IUL 20869, para el nivel de tensión 2 y tipo de inversión III</v>
          </cell>
          <cell r="D3096">
            <v>2</v>
          </cell>
          <cell r="E3096" t="str">
            <v>III</v>
          </cell>
          <cell r="F3096">
            <v>2023</v>
          </cell>
          <cell r="H3096" t="str">
            <v>*N*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28644000</v>
          </cell>
          <cell r="Q3096">
            <v>0</v>
          </cell>
          <cell r="R3096">
            <v>0</v>
          </cell>
          <cell r="S3096">
            <v>28644000</v>
          </cell>
        </row>
        <row r="3097">
          <cell r="A3097" t="str">
            <v>20872-2-4</v>
          </cell>
          <cell r="B3097" t="str">
            <v>Obras en la subestación con IUL 20872, para el nivel de tensión 2 y tipo de inversión IV</v>
          </cell>
          <cell r="D3097">
            <v>2</v>
          </cell>
          <cell r="E3097" t="str">
            <v>IV</v>
          </cell>
          <cell r="F3097">
            <v>2023</v>
          </cell>
          <cell r="H3097" t="str">
            <v>*N*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15828000</v>
          </cell>
          <cell r="Q3097">
            <v>0</v>
          </cell>
          <cell r="R3097">
            <v>0</v>
          </cell>
          <cell r="S3097">
            <v>15828000</v>
          </cell>
        </row>
        <row r="3098">
          <cell r="A3098" t="str">
            <v>20874-2-4</v>
          </cell>
          <cell r="B3098" t="str">
            <v>Obras en la subestación con IUL 20874, para el nivel de tensión 2 y tipo de inversión IV</v>
          </cell>
          <cell r="D3098">
            <v>2</v>
          </cell>
          <cell r="E3098" t="str">
            <v>IV</v>
          </cell>
          <cell r="F3098">
            <v>2023</v>
          </cell>
          <cell r="H3098" t="str">
            <v>*N*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91282000</v>
          </cell>
          <cell r="Q3098">
            <v>0</v>
          </cell>
          <cell r="R3098">
            <v>0</v>
          </cell>
          <cell r="S3098">
            <v>91282000</v>
          </cell>
        </row>
        <row r="3099">
          <cell r="A3099" t="str">
            <v>20876-2-3</v>
          </cell>
          <cell r="B3099" t="str">
            <v>Obras en la subestación con IUL 20876, para el nivel de tensión 2 y tipo de inversión III</v>
          </cell>
          <cell r="D3099">
            <v>2</v>
          </cell>
          <cell r="E3099" t="str">
            <v>III</v>
          </cell>
          <cell r="F3099">
            <v>2023</v>
          </cell>
          <cell r="H3099" t="str">
            <v>*N*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31713000</v>
          </cell>
          <cell r="Q3099">
            <v>0</v>
          </cell>
          <cell r="R3099">
            <v>0</v>
          </cell>
          <cell r="S3099">
            <v>31713000</v>
          </cell>
        </row>
        <row r="3100">
          <cell r="A3100" t="str">
            <v>20884-2-3</v>
          </cell>
          <cell r="B3100" t="str">
            <v>Obras en la subestación con IUL 20884, para el nivel de tensión 2 y tipo de inversión III</v>
          </cell>
          <cell r="D3100">
            <v>2</v>
          </cell>
          <cell r="E3100" t="str">
            <v>III</v>
          </cell>
          <cell r="F3100">
            <v>2023</v>
          </cell>
          <cell r="H3100" t="str">
            <v>*N*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24552000</v>
          </cell>
          <cell r="Q3100">
            <v>0</v>
          </cell>
          <cell r="R3100">
            <v>0</v>
          </cell>
          <cell r="S3100">
            <v>24552000</v>
          </cell>
        </row>
        <row r="3101">
          <cell r="A3101" t="str">
            <v>20885-2-3</v>
          </cell>
          <cell r="B3101" t="str">
            <v>Obras en la subestación con IUL 20885, para el nivel de tensión 2 y tipo de inversión III</v>
          </cell>
          <cell r="D3101">
            <v>2</v>
          </cell>
          <cell r="E3101" t="str">
            <v>III</v>
          </cell>
          <cell r="F3101">
            <v>2023</v>
          </cell>
          <cell r="H3101" t="str">
            <v>*N*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2046000</v>
          </cell>
          <cell r="Q3101">
            <v>0</v>
          </cell>
          <cell r="R3101">
            <v>0</v>
          </cell>
          <cell r="S3101">
            <v>2046000</v>
          </cell>
        </row>
        <row r="3102">
          <cell r="A3102" t="str">
            <v>20886-2-3</v>
          </cell>
          <cell r="B3102" t="str">
            <v>Obras en la subestación con IUL 20886, para el nivel de tensión 2 y tipo de inversión III</v>
          </cell>
          <cell r="D3102">
            <v>2</v>
          </cell>
          <cell r="E3102" t="str">
            <v>III</v>
          </cell>
          <cell r="F3102">
            <v>2023</v>
          </cell>
          <cell r="H3102" t="str">
            <v>*N*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2223000</v>
          </cell>
          <cell r="Q3102">
            <v>0</v>
          </cell>
          <cell r="R3102">
            <v>0</v>
          </cell>
          <cell r="S3102">
            <v>2223000</v>
          </cell>
        </row>
        <row r="3103">
          <cell r="A3103" t="str">
            <v>20887-2-3</v>
          </cell>
          <cell r="B3103" t="str">
            <v>Obras en la subestación con IUL 20887, para el nivel de tensión 2 y tipo de inversión III</v>
          </cell>
          <cell r="D3103">
            <v>2</v>
          </cell>
          <cell r="E3103" t="str">
            <v>III</v>
          </cell>
          <cell r="F3103">
            <v>2023</v>
          </cell>
          <cell r="H3103" t="str">
            <v>*N*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3069000</v>
          </cell>
          <cell r="Q3103">
            <v>0</v>
          </cell>
          <cell r="R3103">
            <v>0</v>
          </cell>
          <cell r="S3103">
            <v>3069000</v>
          </cell>
        </row>
        <row r="3104">
          <cell r="A3104" t="str">
            <v>20890-2-4</v>
          </cell>
          <cell r="B3104" t="str">
            <v>Obras en la subestación con IUL 20890, para el nivel de tensión 2 y tipo de inversión IV</v>
          </cell>
          <cell r="D3104">
            <v>2</v>
          </cell>
          <cell r="E3104" t="str">
            <v>IV</v>
          </cell>
          <cell r="F3104">
            <v>2023</v>
          </cell>
          <cell r="H3104" t="str">
            <v>*N*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20319000</v>
          </cell>
          <cell r="Q3104">
            <v>0</v>
          </cell>
          <cell r="R3104">
            <v>0</v>
          </cell>
          <cell r="S3104">
            <v>20319000</v>
          </cell>
        </row>
        <row r="3105">
          <cell r="A3105" t="str">
            <v>20891-2-3</v>
          </cell>
          <cell r="B3105" t="str">
            <v>Obras en la subestación con IUL 20891, para el nivel de tensión 2 y tipo de inversión III</v>
          </cell>
          <cell r="D3105">
            <v>2</v>
          </cell>
          <cell r="E3105" t="str">
            <v>III</v>
          </cell>
          <cell r="F3105">
            <v>2023</v>
          </cell>
          <cell r="H3105" t="str">
            <v>*N*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968000</v>
          </cell>
          <cell r="Q3105">
            <v>0</v>
          </cell>
          <cell r="R3105">
            <v>0</v>
          </cell>
          <cell r="S3105">
            <v>968000</v>
          </cell>
        </row>
        <row r="3106">
          <cell r="A3106" t="str">
            <v>20894-2-3</v>
          </cell>
          <cell r="B3106" t="str">
            <v>Obras en la subestación con IUL 20894, para el nivel de tensión 2 y tipo de inversión III</v>
          </cell>
          <cell r="D3106">
            <v>2</v>
          </cell>
          <cell r="E3106" t="str">
            <v>III</v>
          </cell>
          <cell r="F3106">
            <v>2023</v>
          </cell>
          <cell r="H3106" t="str">
            <v>*N*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5115000</v>
          </cell>
          <cell r="Q3106">
            <v>0</v>
          </cell>
          <cell r="R3106">
            <v>0</v>
          </cell>
          <cell r="S3106">
            <v>5115000</v>
          </cell>
        </row>
        <row r="3107">
          <cell r="A3107" t="str">
            <v>20895-2-3</v>
          </cell>
          <cell r="B3107" t="str">
            <v>Obras en la subestación con IUL 20895, para el nivel de tensión 2 y tipo de inversión III</v>
          </cell>
          <cell r="D3107">
            <v>2</v>
          </cell>
          <cell r="E3107" t="str">
            <v>III</v>
          </cell>
          <cell r="F3107">
            <v>2023</v>
          </cell>
          <cell r="H3107" t="str">
            <v>*N*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3069000</v>
          </cell>
          <cell r="Q3107">
            <v>0</v>
          </cell>
          <cell r="R3107">
            <v>0</v>
          </cell>
          <cell r="S3107">
            <v>3069000</v>
          </cell>
        </row>
        <row r="3108">
          <cell r="A3108" t="str">
            <v>20900-2-3</v>
          </cell>
          <cell r="B3108" t="str">
            <v>Obras en la subestación con IUL 20900, para el nivel de tensión 2 y tipo de inversión III</v>
          </cell>
          <cell r="D3108">
            <v>2</v>
          </cell>
          <cell r="E3108" t="str">
            <v>III</v>
          </cell>
          <cell r="F3108">
            <v>2023</v>
          </cell>
          <cell r="H3108" t="str">
            <v>*N*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3069000</v>
          </cell>
          <cell r="Q3108">
            <v>0</v>
          </cell>
          <cell r="R3108">
            <v>0</v>
          </cell>
          <cell r="S3108">
            <v>3069000</v>
          </cell>
        </row>
        <row r="3109">
          <cell r="A3109" t="str">
            <v>20903-2-3</v>
          </cell>
          <cell r="B3109" t="str">
            <v>Obras en la subestación con IUL 20903, para el nivel de tensión 2 y tipo de inversión III</v>
          </cell>
          <cell r="D3109">
            <v>2</v>
          </cell>
          <cell r="E3109" t="str">
            <v>III</v>
          </cell>
          <cell r="F3109">
            <v>2023</v>
          </cell>
          <cell r="H3109" t="str">
            <v>*N*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1023000</v>
          </cell>
          <cell r="Q3109">
            <v>0</v>
          </cell>
          <cell r="R3109">
            <v>0</v>
          </cell>
          <cell r="S3109">
            <v>1023000</v>
          </cell>
        </row>
        <row r="3110">
          <cell r="A3110" t="str">
            <v>20909-2-3</v>
          </cell>
          <cell r="B3110" t="str">
            <v>Obras en la subestación con IUL 20909, para el nivel de tensión 2 y tipo de inversión III</v>
          </cell>
          <cell r="D3110">
            <v>2</v>
          </cell>
          <cell r="E3110" t="str">
            <v>III</v>
          </cell>
          <cell r="F3110">
            <v>2023</v>
          </cell>
          <cell r="H3110" t="str">
            <v>*N*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3069000</v>
          </cell>
          <cell r="Q3110">
            <v>0</v>
          </cell>
          <cell r="R3110">
            <v>0</v>
          </cell>
          <cell r="S3110">
            <v>3069000</v>
          </cell>
        </row>
        <row r="3111">
          <cell r="A3111" t="str">
            <v>20915-2-4</v>
          </cell>
          <cell r="B3111" t="str">
            <v>Obras en la subestación con IUL 20915, para el nivel de tensión 2 y tipo de inversión IV</v>
          </cell>
          <cell r="D3111">
            <v>2</v>
          </cell>
          <cell r="E3111" t="str">
            <v>IV</v>
          </cell>
          <cell r="F3111">
            <v>2023</v>
          </cell>
          <cell r="H3111" t="str">
            <v>*N*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236165000</v>
          </cell>
          <cell r="Q3111">
            <v>0</v>
          </cell>
          <cell r="R3111">
            <v>0</v>
          </cell>
          <cell r="S3111">
            <v>236165000</v>
          </cell>
        </row>
        <row r="3112">
          <cell r="A3112" t="str">
            <v>20921-2-4</v>
          </cell>
          <cell r="B3112" t="str">
            <v>Obras en la subestación con IUL 20921, para el nivel de tensión 2 y tipo de inversión IV</v>
          </cell>
          <cell r="D3112">
            <v>2</v>
          </cell>
          <cell r="E3112" t="str">
            <v>IV</v>
          </cell>
          <cell r="F3112">
            <v>2023</v>
          </cell>
          <cell r="H3112" t="str">
            <v>*N*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3606000</v>
          </cell>
          <cell r="Q3112">
            <v>0</v>
          </cell>
          <cell r="R3112">
            <v>0</v>
          </cell>
          <cell r="S3112">
            <v>3606000</v>
          </cell>
        </row>
        <row r="3113">
          <cell r="A3113" t="str">
            <v>20927-2-3</v>
          </cell>
          <cell r="B3113" t="str">
            <v>Obras en la subestación con IUL 20927, para el nivel de tensión 2 y tipo de inversión III</v>
          </cell>
          <cell r="D3113">
            <v>2</v>
          </cell>
          <cell r="E3113" t="str">
            <v>III</v>
          </cell>
          <cell r="F3113">
            <v>2023</v>
          </cell>
          <cell r="H3113" t="str">
            <v>*N*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1003000</v>
          </cell>
          <cell r="Q3113">
            <v>0</v>
          </cell>
          <cell r="R3113">
            <v>0</v>
          </cell>
          <cell r="S3113">
            <v>1003000</v>
          </cell>
        </row>
        <row r="3114">
          <cell r="A3114" t="str">
            <v>20927-2-4</v>
          </cell>
          <cell r="B3114" t="str">
            <v>Obras en la subestación con IUL 20927, para el nivel de tensión 2 y tipo de inversión IV</v>
          </cell>
          <cell r="D3114">
            <v>2</v>
          </cell>
          <cell r="E3114" t="str">
            <v>IV</v>
          </cell>
          <cell r="F3114">
            <v>2023</v>
          </cell>
          <cell r="H3114" t="str">
            <v>*N*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962000</v>
          </cell>
          <cell r="Q3114">
            <v>0</v>
          </cell>
          <cell r="R3114">
            <v>0</v>
          </cell>
          <cell r="S3114">
            <v>962000</v>
          </cell>
        </row>
        <row r="3115">
          <cell r="A3115" t="str">
            <v>20944-2-3</v>
          </cell>
          <cell r="B3115" t="str">
            <v>Obras en la subestación con IUL 20944, para el nivel de tensión 2 y tipo de inversión III</v>
          </cell>
          <cell r="D3115">
            <v>2</v>
          </cell>
          <cell r="E3115" t="str">
            <v>III</v>
          </cell>
          <cell r="F3115">
            <v>2023</v>
          </cell>
          <cell r="H3115" t="str">
            <v>*N*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1200000</v>
          </cell>
          <cell r="Q3115">
            <v>0</v>
          </cell>
          <cell r="R3115">
            <v>0</v>
          </cell>
          <cell r="S3115">
            <v>1200000</v>
          </cell>
        </row>
        <row r="3116">
          <cell r="A3116" t="str">
            <v>21004-2-4</v>
          </cell>
          <cell r="B3116" t="str">
            <v>Obras en la subestación con IUL 21004, para el nivel de tensión 2 y tipo de inversión IV</v>
          </cell>
          <cell r="D3116">
            <v>2</v>
          </cell>
          <cell r="E3116" t="str">
            <v>IV</v>
          </cell>
          <cell r="F3116">
            <v>2023</v>
          </cell>
          <cell r="H3116" t="str">
            <v>*N*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22468000</v>
          </cell>
          <cell r="Q3116">
            <v>0</v>
          </cell>
          <cell r="R3116">
            <v>0</v>
          </cell>
          <cell r="S3116">
            <v>22468000</v>
          </cell>
        </row>
        <row r="3117">
          <cell r="A3117" t="str">
            <v>21011-2-4</v>
          </cell>
          <cell r="B3117" t="str">
            <v>Obras en la subestación con IUL 21011, para el nivel de tensión 2 y tipo de inversión IV</v>
          </cell>
          <cell r="D3117">
            <v>2</v>
          </cell>
          <cell r="E3117" t="str">
            <v>IV</v>
          </cell>
          <cell r="F3117">
            <v>2023</v>
          </cell>
          <cell r="H3117" t="str">
            <v>*N*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52256000</v>
          </cell>
          <cell r="Q3117">
            <v>0</v>
          </cell>
          <cell r="R3117">
            <v>0</v>
          </cell>
          <cell r="S3117">
            <v>52256000</v>
          </cell>
        </row>
        <row r="3118">
          <cell r="A3118" t="str">
            <v>21014-3-4</v>
          </cell>
          <cell r="B3118" t="str">
            <v>Obras en la subestación con IUL 21014, para el nivel de tensión 3 y tipo de inversión IV</v>
          </cell>
          <cell r="D3118">
            <v>3</v>
          </cell>
          <cell r="E3118" t="str">
            <v>IV</v>
          </cell>
          <cell r="F3118">
            <v>2023</v>
          </cell>
          <cell r="H3118" t="str">
            <v>*N*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3073000</v>
          </cell>
          <cell r="Q3118">
            <v>0</v>
          </cell>
          <cell r="R3118">
            <v>0</v>
          </cell>
          <cell r="S3118">
            <v>3073000</v>
          </cell>
        </row>
        <row r="3119">
          <cell r="A3119" t="str">
            <v>21022-2-4</v>
          </cell>
          <cell r="B3119" t="str">
            <v>Obras en la subestación con IUL 21022, para el nivel de tensión 2 y tipo de inversión IV</v>
          </cell>
          <cell r="D3119">
            <v>2</v>
          </cell>
          <cell r="E3119" t="str">
            <v>IV</v>
          </cell>
          <cell r="F3119">
            <v>2023</v>
          </cell>
          <cell r="H3119" t="str">
            <v>*N*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45938000</v>
          </cell>
          <cell r="Q3119">
            <v>0</v>
          </cell>
          <cell r="R3119">
            <v>0</v>
          </cell>
          <cell r="S3119">
            <v>45938000</v>
          </cell>
        </row>
        <row r="3120">
          <cell r="A3120" t="str">
            <v>21041-2-4</v>
          </cell>
          <cell r="B3120" t="str">
            <v>Obras en la subestación con IUL 21041, para el nivel de tensión 2 y tipo de inversión IV</v>
          </cell>
          <cell r="D3120">
            <v>2</v>
          </cell>
          <cell r="E3120" t="str">
            <v>IV</v>
          </cell>
          <cell r="F3120">
            <v>2023</v>
          </cell>
          <cell r="H3120" t="str">
            <v>*N*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6278000</v>
          </cell>
          <cell r="Q3120">
            <v>0</v>
          </cell>
          <cell r="R3120">
            <v>0</v>
          </cell>
          <cell r="S3120">
            <v>6278000</v>
          </cell>
        </row>
        <row r="3121">
          <cell r="A3121" t="str">
            <v>21049-2-4</v>
          </cell>
          <cell r="B3121" t="str">
            <v>Obras en la subestación con IUL 21049, para el nivel de tensión 2 y tipo de inversión IV</v>
          </cell>
          <cell r="D3121">
            <v>2</v>
          </cell>
          <cell r="E3121" t="str">
            <v>IV</v>
          </cell>
          <cell r="F3121">
            <v>2023</v>
          </cell>
          <cell r="H3121" t="str">
            <v>*N*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8210000</v>
          </cell>
          <cell r="Q3121">
            <v>0</v>
          </cell>
          <cell r="R3121">
            <v>0</v>
          </cell>
          <cell r="S3121">
            <v>8210000</v>
          </cell>
        </row>
        <row r="3122">
          <cell r="A3122" t="str">
            <v>21056-2-4</v>
          </cell>
          <cell r="B3122" t="str">
            <v>Obras en la subestación con IUL 21056, para el nivel de tensión 2 y tipo de inversión IV</v>
          </cell>
          <cell r="D3122">
            <v>2</v>
          </cell>
          <cell r="E3122" t="str">
            <v>IV</v>
          </cell>
          <cell r="F3122">
            <v>2023</v>
          </cell>
          <cell r="H3122" t="str">
            <v>*N*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95142000</v>
          </cell>
          <cell r="Q3122">
            <v>0</v>
          </cell>
          <cell r="R3122">
            <v>0</v>
          </cell>
          <cell r="S3122">
            <v>95142000</v>
          </cell>
        </row>
        <row r="3123">
          <cell r="A3123" t="str">
            <v>21064-2-4</v>
          </cell>
          <cell r="B3123" t="str">
            <v>Obras en la subestación con IUL 21064, para el nivel de tensión 2 y tipo de inversión IV</v>
          </cell>
          <cell r="D3123">
            <v>2</v>
          </cell>
          <cell r="E3123" t="str">
            <v>IV</v>
          </cell>
          <cell r="F3123">
            <v>2023</v>
          </cell>
          <cell r="H3123" t="str">
            <v>*N*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1965000</v>
          </cell>
          <cell r="Q3123">
            <v>0</v>
          </cell>
          <cell r="R3123">
            <v>0</v>
          </cell>
          <cell r="S3123">
            <v>1965000</v>
          </cell>
        </row>
        <row r="3124">
          <cell r="A3124" t="str">
            <v>21069-3-4</v>
          </cell>
          <cell r="B3124" t="str">
            <v>Obras en la subestación con IUL 21069, para el nivel de tensión 3 y tipo de inversión IV</v>
          </cell>
          <cell r="D3124">
            <v>3</v>
          </cell>
          <cell r="E3124" t="str">
            <v>IV</v>
          </cell>
          <cell r="F3124">
            <v>2023</v>
          </cell>
          <cell r="H3124" t="str">
            <v>*N*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6146000</v>
          </cell>
          <cell r="Q3124">
            <v>0</v>
          </cell>
          <cell r="R3124">
            <v>0</v>
          </cell>
          <cell r="S3124">
            <v>6146000</v>
          </cell>
        </row>
        <row r="3125">
          <cell r="A3125" t="str">
            <v>21077-2-4</v>
          </cell>
          <cell r="B3125" t="str">
            <v>Obras en la subestación con IUL 21077, para el nivel de tensión 2 y tipo de inversión IV</v>
          </cell>
          <cell r="D3125">
            <v>2</v>
          </cell>
          <cell r="E3125" t="str">
            <v>IV</v>
          </cell>
          <cell r="F3125">
            <v>2023</v>
          </cell>
          <cell r="H3125" t="str">
            <v>*N*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962000</v>
          </cell>
          <cell r="Q3125">
            <v>0</v>
          </cell>
          <cell r="R3125">
            <v>0</v>
          </cell>
          <cell r="S3125">
            <v>962000</v>
          </cell>
        </row>
        <row r="3126">
          <cell r="A3126" t="str">
            <v>21085-2-4</v>
          </cell>
          <cell r="B3126" t="str">
            <v>Obras en la subestación con IUL 21085, para el nivel de tensión 2 y tipo de inversión IV</v>
          </cell>
          <cell r="D3126">
            <v>2</v>
          </cell>
          <cell r="E3126" t="str">
            <v>IV</v>
          </cell>
          <cell r="F3126">
            <v>2023</v>
          </cell>
          <cell r="H3126" t="str">
            <v>*N*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962000</v>
          </cell>
          <cell r="Q3126">
            <v>0</v>
          </cell>
          <cell r="R3126">
            <v>0</v>
          </cell>
          <cell r="S3126">
            <v>962000</v>
          </cell>
        </row>
        <row r="3127">
          <cell r="A3127" t="str">
            <v>21086-2-3</v>
          </cell>
          <cell r="B3127" t="str">
            <v>Obras en la subestación con IUL 21086, para el nivel de tensión 2 y tipo de inversión III</v>
          </cell>
          <cell r="D3127">
            <v>2</v>
          </cell>
          <cell r="E3127" t="str">
            <v>III</v>
          </cell>
          <cell r="F3127">
            <v>2023</v>
          </cell>
          <cell r="H3127" t="str">
            <v>*N*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6138000</v>
          </cell>
          <cell r="Q3127">
            <v>0</v>
          </cell>
          <cell r="R3127">
            <v>0</v>
          </cell>
          <cell r="S3127">
            <v>6138000</v>
          </cell>
        </row>
        <row r="3128">
          <cell r="A3128" t="str">
            <v>21101-2-4</v>
          </cell>
          <cell r="B3128" t="str">
            <v>Obras en la subestación con IUL 21101, para el nivel de tensión 2 y tipo de inversión IV</v>
          </cell>
          <cell r="D3128">
            <v>2</v>
          </cell>
          <cell r="E3128" t="str">
            <v>IV</v>
          </cell>
          <cell r="F3128">
            <v>2023</v>
          </cell>
          <cell r="H3128" t="str">
            <v>*N*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95370000</v>
          </cell>
          <cell r="Q3128">
            <v>0</v>
          </cell>
          <cell r="R3128">
            <v>0</v>
          </cell>
          <cell r="S3128">
            <v>95370000</v>
          </cell>
        </row>
        <row r="3129">
          <cell r="A3129" t="str">
            <v>21131-3-3</v>
          </cell>
          <cell r="B3129" t="str">
            <v>Obras en la subestación con IUL 21131, para el nivel de tensión 3 y tipo de inversión III</v>
          </cell>
          <cell r="D3129">
            <v>3</v>
          </cell>
          <cell r="E3129" t="str">
            <v>III</v>
          </cell>
          <cell r="F3129">
            <v>2023</v>
          </cell>
          <cell r="H3129" t="str">
            <v>*N*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1581000</v>
          </cell>
          <cell r="Q3129">
            <v>0</v>
          </cell>
          <cell r="R3129">
            <v>0</v>
          </cell>
          <cell r="S3129">
            <v>1581000</v>
          </cell>
        </row>
        <row r="3130">
          <cell r="A3130" t="str">
            <v>21137-2-3</v>
          </cell>
          <cell r="B3130" t="str">
            <v>Obras en la subestación con IUL 21137, para el nivel de tensión 2 y tipo de inversión III</v>
          </cell>
          <cell r="D3130">
            <v>2</v>
          </cell>
          <cell r="E3130" t="str">
            <v>III</v>
          </cell>
          <cell r="F3130">
            <v>2023</v>
          </cell>
          <cell r="H3130" t="str">
            <v>*N*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4092000</v>
          </cell>
          <cell r="Q3130">
            <v>0</v>
          </cell>
          <cell r="R3130">
            <v>0</v>
          </cell>
          <cell r="S3130">
            <v>4092000</v>
          </cell>
        </row>
        <row r="3131">
          <cell r="A3131" t="str">
            <v>21145-2-3</v>
          </cell>
          <cell r="B3131" t="str">
            <v>Obras en la subestación con IUL 21145, para el nivel de tensión 2 y tipo de inversión III</v>
          </cell>
          <cell r="D3131">
            <v>2</v>
          </cell>
          <cell r="E3131" t="str">
            <v>III</v>
          </cell>
          <cell r="F3131">
            <v>2023</v>
          </cell>
          <cell r="H3131" t="str">
            <v>*N*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1023000</v>
          </cell>
          <cell r="Q3131">
            <v>0</v>
          </cell>
          <cell r="R3131">
            <v>0</v>
          </cell>
          <cell r="S3131">
            <v>1023000</v>
          </cell>
        </row>
        <row r="3132">
          <cell r="A3132" t="str">
            <v>21176-2-3</v>
          </cell>
          <cell r="B3132" t="str">
            <v>Obras en la subestación con IUL 21176, para el nivel de tensión 2 y tipo de inversión III</v>
          </cell>
          <cell r="D3132">
            <v>2</v>
          </cell>
          <cell r="E3132" t="str">
            <v>III</v>
          </cell>
          <cell r="F3132">
            <v>2023</v>
          </cell>
          <cell r="H3132" t="str">
            <v>*N*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3069000</v>
          </cell>
          <cell r="Q3132">
            <v>0</v>
          </cell>
          <cell r="R3132">
            <v>0</v>
          </cell>
          <cell r="S3132">
            <v>3069000</v>
          </cell>
        </row>
        <row r="3133">
          <cell r="A3133" t="str">
            <v>21177-2-3</v>
          </cell>
          <cell r="B3133" t="str">
            <v>Obras en la subestación con IUL 21177, para el nivel de tensión 2 y tipo de inversión III</v>
          </cell>
          <cell r="D3133">
            <v>2</v>
          </cell>
          <cell r="E3133" t="str">
            <v>III</v>
          </cell>
          <cell r="F3133">
            <v>2023</v>
          </cell>
          <cell r="H3133" t="str">
            <v>*N*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5115000</v>
          </cell>
          <cell r="Q3133">
            <v>0</v>
          </cell>
          <cell r="R3133">
            <v>0</v>
          </cell>
          <cell r="S3133">
            <v>5115000</v>
          </cell>
        </row>
        <row r="3134">
          <cell r="A3134" t="str">
            <v>21180-2-3</v>
          </cell>
          <cell r="B3134" t="str">
            <v>Obras en la subestación con IUL 21180, para el nivel de tensión 2 y tipo de inversión III</v>
          </cell>
          <cell r="D3134">
            <v>2</v>
          </cell>
          <cell r="E3134" t="str">
            <v>III</v>
          </cell>
          <cell r="F3134">
            <v>2023</v>
          </cell>
          <cell r="H3134" t="str">
            <v>*N*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2006000</v>
          </cell>
          <cell r="Q3134">
            <v>0</v>
          </cell>
          <cell r="R3134">
            <v>0</v>
          </cell>
          <cell r="S3134">
            <v>2006000</v>
          </cell>
        </row>
        <row r="3135">
          <cell r="A3135" t="str">
            <v>21204-2-4</v>
          </cell>
          <cell r="B3135" t="str">
            <v>Obras en la subestación con IUL 21204, para el nivel de tensión 2 y tipo de inversión IV</v>
          </cell>
          <cell r="D3135">
            <v>2</v>
          </cell>
          <cell r="E3135" t="str">
            <v>IV</v>
          </cell>
          <cell r="F3135">
            <v>2023</v>
          </cell>
          <cell r="H3135" t="str">
            <v>*N*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47405000</v>
          </cell>
          <cell r="Q3135">
            <v>0</v>
          </cell>
          <cell r="R3135">
            <v>0</v>
          </cell>
          <cell r="S3135">
            <v>47405000</v>
          </cell>
        </row>
        <row r="3136">
          <cell r="A3136" t="str">
            <v>21458-3-4</v>
          </cell>
          <cell r="B3136" t="str">
            <v>Obras en la subestación con IUL 21458, para el nivel de tensión 3 y tipo de inversión IV</v>
          </cell>
          <cell r="D3136">
            <v>3</v>
          </cell>
          <cell r="E3136" t="str">
            <v>IV</v>
          </cell>
          <cell r="F3136">
            <v>2023</v>
          </cell>
          <cell r="H3136" t="str">
            <v>*N*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1581000</v>
          </cell>
          <cell r="Q3136">
            <v>0</v>
          </cell>
          <cell r="R3136">
            <v>0</v>
          </cell>
          <cell r="S3136">
            <v>1581000</v>
          </cell>
        </row>
        <row r="3137">
          <cell r="A3137" t="str">
            <v>21459-2-4</v>
          </cell>
          <cell r="B3137" t="str">
            <v>Obras en la subestación con IUL 21459, para el nivel de tensión 2 y tipo de inversión IV</v>
          </cell>
          <cell r="D3137">
            <v>2</v>
          </cell>
          <cell r="E3137" t="str">
            <v>IV</v>
          </cell>
          <cell r="F3137">
            <v>2023</v>
          </cell>
          <cell r="H3137" t="str">
            <v>*N*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484000</v>
          </cell>
          <cell r="Q3137">
            <v>0</v>
          </cell>
          <cell r="R3137">
            <v>0</v>
          </cell>
          <cell r="S3137">
            <v>484000</v>
          </cell>
        </row>
        <row r="3138">
          <cell r="A3138" t="str">
            <v>21466-2-2</v>
          </cell>
          <cell r="B3138" t="str">
            <v>Obras en la subestación con IUL 21466, para el nivel de tensión 2 y tipo de inversión II</v>
          </cell>
          <cell r="D3138">
            <v>2</v>
          </cell>
          <cell r="E3138" t="str">
            <v>II</v>
          </cell>
          <cell r="F3138">
            <v>2023</v>
          </cell>
          <cell r="H3138" t="str">
            <v>*N*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1023000</v>
          </cell>
          <cell r="Q3138">
            <v>0</v>
          </cell>
          <cell r="R3138">
            <v>0</v>
          </cell>
          <cell r="S3138">
            <v>1023000</v>
          </cell>
        </row>
        <row r="3139">
          <cell r="A3139" t="str">
            <v>21467-2-3</v>
          </cell>
          <cell r="B3139" t="str">
            <v>Obras en la subestación con IUL 21467, para el nivel de tensión 2 y tipo de inversión III</v>
          </cell>
          <cell r="D3139">
            <v>2</v>
          </cell>
          <cell r="E3139" t="str">
            <v>III</v>
          </cell>
          <cell r="F3139">
            <v>2023</v>
          </cell>
          <cell r="H3139" t="str">
            <v>*N*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4092000</v>
          </cell>
          <cell r="Q3139">
            <v>0</v>
          </cell>
          <cell r="R3139">
            <v>0</v>
          </cell>
          <cell r="S3139">
            <v>4092000</v>
          </cell>
        </row>
        <row r="3140">
          <cell r="A3140" t="str">
            <v>21469-2-4</v>
          </cell>
          <cell r="B3140" t="str">
            <v>Obras en la subestación con IUL 21469, para el nivel de tensión 2 y tipo de inversión IV</v>
          </cell>
          <cell r="D3140">
            <v>2</v>
          </cell>
          <cell r="E3140" t="str">
            <v>IV</v>
          </cell>
          <cell r="F3140">
            <v>2023</v>
          </cell>
          <cell r="H3140" t="str">
            <v>*N*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50332000</v>
          </cell>
          <cell r="Q3140">
            <v>0</v>
          </cell>
          <cell r="R3140">
            <v>0</v>
          </cell>
          <cell r="S3140">
            <v>50332000</v>
          </cell>
        </row>
        <row r="3141">
          <cell r="A3141" t="str">
            <v>21470-2-3</v>
          </cell>
          <cell r="B3141" t="str">
            <v>Obras en la subestación con IUL 21470, para el nivel de tensión 2 y tipo de inversión III</v>
          </cell>
          <cell r="D3141">
            <v>2</v>
          </cell>
          <cell r="E3141" t="str">
            <v>III</v>
          </cell>
          <cell r="F3141">
            <v>2023</v>
          </cell>
          <cell r="H3141" t="str">
            <v>*N*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3069000</v>
          </cell>
          <cell r="Q3141">
            <v>0</v>
          </cell>
          <cell r="R3141">
            <v>0</v>
          </cell>
          <cell r="S3141">
            <v>3069000</v>
          </cell>
        </row>
        <row r="3142">
          <cell r="A3142" t="str">
            <v>21471-2-3</v>
          </cell>
          <cell r="B3142" t="str">
            <v>Obras en la subestación con IUL 21471, para el nivel de tensión 2 y tipo de inversión III</v>
          </cell>
          <cell r="D3142">
            <v>2</v>
          </cell>
          <cell r="E3142" t="str">
            <v>III</v>
          </cell>
          <cell r="F3142">
            <v>2023</v>
          </cell>
          <cell r="H3142" t="str">
            <v>*N*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6138000</v>
          </cell>
          <cell r="Q3142">
            <v>0</v>
          </cell>
          <cell r="R3142">
            <v>0</v>
          </cell>
          <cell r="S3142">
            <v>6138000</v>
          </cell>
        </row>
        <row r="3143">
          <cell r="A3143" t="str">
            <v>21476-3-2</v>
          </cell>
          <cell r="B3143" t="str">
            <v>Obras en la subestación con IUL 21476, para el nivel de tensión 3 y tipo de inversión II</v>
          </cell>
          <cell r="D3143">
            <v>3</v>
          </cell>
          <cell r="E3143" t="str">
            <v>II</v>
          </cell>
          <cell r="F3143">
            <v>2023</v>
          </cell>
          <cell r="H3143" t="str">
            <v>*N*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60774000</v>
          </cell>
          <cell r="Q3143">
            <v>0</v>
          </cell>
          <cell r="R3143">
            <v>0</v>
          </cell>
          <cell r="S3143">
            <v>60774000</v>
          </cell>
        </row>
        <row r="3144">
          <cell r="A3144" t="str">
            <v>21482-2-3</v>
          </cell>
          <cell r="B3144" t="str">
            <v>Obras en la subestación con IUL 21482, para el nivel de tensión 2 y tipo de inversión III</v>
          </cell>
          <cell r="D3144">
            <v>2</v>
          </cell>
          <cell r="E3144" t="str">
            <v>III</v>
          </cell>
          <cell r="F3144">
            <v>2023</v>
          </cell>
          <cell r="H3144" t="str">
            <v>*N*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3069000</v>
          </cell>
          <cell r="Q3144">
            <v>0</v>
          </cell>
          <cell r="R3144">
            <v>0</v>
          </cell>
          <cell r="S3144">
            <v>3069000</v>
          </cell>
        </row>
        <row r="3145">
          <cell r="A3145" t="str">
            <v>21483-2-3</v>
          </cell>
          <cell r="B3145" t="str">
            <v>Obras en la subestación con IUL 21483, para el nivel de tensión 2 y tipo de inversión III</v>
          </cell>
          <cell r="D3145">
            <v>2</v>
          </cell>
          <cell r="E3145" t="str">
            <v>III</v>
          </cell>
          <cell r="F3145">
            <v>2023</v>
          </cell>
          <cell r="H3145" t="str">
            <v>*N*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3069000</v>
          </cell>
          <cell r="Q3145">
            <v>0</v>
          </cell>
          <cell r="R3145">
            <v>0</v>
          </cell>
          <cell r="S3145">
            <v>3069000</v>
          </cell>
        </row>
        <row r="3146">
          <cell r="A3146" t="str">
            <v>21484-2-3</v>
          </cell>
          <cell r="B3146" t="str">
            <v>Obras en la subestación con IUL 21484, para el nivel de tensión 2 y tipo de inversión III</v>
          </cell>
          <cell r="D3146">
            <v>2</v>
          </cell>
          <cell r="E3146" t="str">
            <v>III</v>
          </cell>
          <cell r="F3146">
            <v>2023</v>
          </cell>
          <cell r="H3146" t="str">
            <v>*N*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4092000</v>
          </cell>
          <cell r="Q3146">
            <v>0</v>
          </cell>
          <cell r="R3146">
            <v>0</v>
          </cell>
          <cell r="S3146">
            <v>4092000</v>
          </cell>
        </row>
        <row r="3147">
          <cell r="A3147" t="str">
            <v>21486-2-3</v>
          </cell>
          <cell r="B3147" t="str">
            <v>Obras en la subestación con IUL 21486, para el nivel de tensión 2 y tipo de inversión III</v>
          </cell>
          <cell r="D3147">
            <v>2</v>
          </cell>
          <cell r="E3147" t="str">
            <v>III</v>
          </cell>
          <cell r="F3147">
            <v>2023</v>
          </cell>
          <cell r="H3147" t="str">
            <v>*N*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1023000</v>
          </cell>
          <cell r="Q3147">
            <v>0</v>
          </cell>
          <cell r="R3147">
            <v>0</v>
          </cell>
          <cell r="S3147">
            <v>1023000</v>
          </cell>
        </row>
        <row r="3148">
          <cell r="A3148" t="str">
            <v>21490-2-3</v>
          </cell>
          <cell r="B3148" t="str">
            <v>Obras en la subestación con IUL 21490, para el nivel de tensión 2 y tipo de inversión III</v>
          </cell>
          <cell r="D3148">
            <v>2</v>
          </cell>
          <cell r="E3148" t="str">
            <v>III</v>
          </cell>
          <cell r="F3148">
            <v>2023</v>
          </cell>
          <cell r="H3148" t="str">
            <v>*N*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1023000</v>
          </cell>
          <cell r="Q3148">
            <v>0</v>
          </cell>
          <cell r="R3148">
            <v>0</v>
          </cell>
          <cell r="S3148">
            <v>1023000</v>
          </cell>
        </row>
        <row r="3149">
          <cell r="A3149" t="str">
            <v>21490-2-4</v>
          </cell>
          <cell r="B3149" t="str">
            <v>Obras en la subestación con IUL 21490, para el nivel de tensión 2 y tipo de inversión IV</v>
          </cell>
          <cell r="D3149">
            <v>2</v>
          </cell>
          <cell r="E3149" t="str">
            <v>IV</v>
          </cell>
          <cell r="F3149">
            <v>2023</v>
          </cell>
          <cell r="H3149" t="str">
            <v>*N*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962000</v>
          </cell>
          <cell r="Q3149">
            <v>0</v>
          </cell>
          <cell r="R3149">
            <v>0</v>
          </cell>
          <cell r="S3149">
            <v>962000</v>
          </cell>
        </row>
        <row r="3150">
          <cell r="A3150" t="str">
            <v>21491-2-4</v>
          </cell>
          <cell r="B3150" t="str">
            <v>Obras en la subestación con IUL 21491, para el nivel de tensión 2 y tipo de inversión IV</v>
          </cell>
          <cell r="D3150">
            <v>2</v>
          </cell>
          <cell r="E3150" t="str">
            <v>IV</v>
          </cell>
          <cell r="F3150">
            <v>2023</v>
          </cell>
          <cell r="H3150" t="str">
            <v>*N*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962000</v>
          </cell>
          <cell r="Q3150">
            <v>0</v>
          </cell>
          <cell r="R3150">
            <v>0</v>
          </cell>
          <cell r="S3150">
            <v>962000</v>
          </cell>
        </row>
        <row r="3151">
          <cell r="A3151" t="str">
            <v>21492-2-3</v>
          </cell>
          <cell r="B3151" t="str">
            <v>Obras en la subestación con IUL 21492, para el nivel de tensión 2 y tipo de inversión III</v>
          </cell>
          <cell r="D3151">
            <v>2</v>
          </cell>
          <cell r="E3151" t="str">
            <v>III</v>
          </cell>
          <cell r="F3151">
            <v>2023</v>
          </cell>
          <cell r="H3151" t="str">
            <v>*N*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1023000</v>
          </cell>
          <cell r="Q3151">
            <v>0</v>
          </cell>
          <cell r="R3151">
            <v>0</v>
          </cell>
          <cell r="S3151">
            <v>1023000</v>
          </cell>
        </row>
        <row r="3152">
          <cell r="A3152" t="str">
            <v>21494-2-3</v>
          </cell>
          <cell r="B3152" t="str">
            <v>Obras en la subestación con IUL 21494, para el nivel de tensión 2 y tipo de inversión III</v>
          </cell>
          <cell r="D3152">
            <v>2</v>
          </cell>
          <cell r="E3152" t="str">
            <v>III</v>
          </cell>
          <cell r="F3152">
            <v>2023</v>
          </cell>
          <cell r="H3152" t="str">
            <v>*N*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1023000</v>
          </cell>
          <cell r="Q3152">
            <v>0</v>
          </cell>
          <cell r="R3152">
            <v>0</v>
          </cell>
          <cell r="S3152">
            <v>1023000</v>
          </cell>
        </row>
        <row r="3153">
          <cell r="A3153" t="str">
            <v>21495-2-3</v>
          </cell>
          <cell r="B3153" t="str">
            <v>Obras en la subestación con IUL 21495, para el nivel de tensión 2 y tipo de inversión III</v>
          </cell>
          <cell r="D3153">
            <v>2</v>
          </cell>
          <cell r="E3153" t="str">
            <v>III</v>
          </cell>
          <cell r="F3153">
            <v>2023</v>
          </cell>
          <cell r="H3153" t="str">
            <v>*N*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2046000</v>
          </cell>
          <cell r="Q3153">
            <v>0</v>
          </cell>
          <cell r="R3153">
            <v>0</v>
          </cell>
          <cell r="S3153">
            <v>2046000</v>
          </cell>
        </row>
        <row r="3154">
          <cell r="A3154" t="str">
            <v>21501-2-3</v>
          </cell>
          <cell r="B3154" t="str">
            <v>Obras en la subestación con IUL 21501, para el nivel de tensión 2 y tipo de inversión III</v>
          </cell>
          <cell r="D3154">
            <v>2</v>
          </cell>
          <cell r="E3154" t="str">
            <v>III</v>
          </cell>
          <cell r="F3154">
            <v>2023</v>
          </cell>
          <cell r="H3154" t="str">
            <v>*N*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3069000</v>
          </cell>
          <cell r="Q3154">
            <v>0</v>
          </cell>
          <cell r="R3154">
            <v>0</v>
          </cell>
          <cell r="S3154">
            <v>3069000</v>
          </cell>
        </row>
        <row r="3155">
          <cell r="A3155" t="str">
            <v>21506-2-2</v>
          </cell>
          <cell r="B3155" t="str">
            <v>Obras en la subestación con IUL 21506, para el nivel de tensión 2 y tipo de inversión II</v>
          </cell>
          <cell r="D3155">
            <v>2</v>
          </cell>
          <cell r="E3155" t="str">
            <v>II</v>
          </cell>
          <cell r="F3155">
            <v>2023</v>
          </cell>
          <cell r="H3155" t="str">
            <v>*N*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2927000</v>
          </cell>
          <cell r="Q3155">
            <v>0</v>
          </cell>
          <cell r="R3155">
            <v>0</v>
          </cell>
          <cell r="S3155">
            <v>2927000</v>
          </cell>
        </row>
        <row r="3156">
          <cell r="A3156" t="str">
            <v>20000-1-2</v>
          </cell>
          <cell r="B3156" t="str">
            <v>Obras en la subestación con IUL 20000, para el nivel de tensión 1 y tipo de inversión II</v>
          </cell>
          <cell r="D3156">
            <v>1</v>
          </cell>
          <cell r="E3156" t="str">
            <v>II</v>
          </cell>
          <cell r="F3156">
            <v>2023</v>
          </cell>
          <cell r="H3156" t="str">
            <v>*N*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342491453.55599993</v>
          </cell>
          <cell r="R3156">
            <v>75092000</v>
          </cell>
          <cell r="S3156">
            <v>417583453.55599993</v>
          </cell>
        </row>
        <row r="3157">
          <cell r="A3157" t="str">
            <v>20001-1-2</v>
          </cell>
          <cell r="B3157" t="str">
            <v>Obras en la subestación con IUL 20001, para el nivel de tensión 1 y tipo de inversión II</v>
          </cell>
          <cell r="D3157">
            <v>1</v>
          </cell>
          <cell r="E3157" t="str">
            <v>II</v>
          </cell>
          <cell r="F3157">
            <v>2023</v>
          </cell>
          <cell r="H3157" t="str">
            <v>*N*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203354754.13999999</v>
          </cell>
          <cell r="R3157">
            <v>78981000</v>
          </cell>
          <cell r="S3157">
            <v>282335754.13999999</v>
          </cell>
        </row>
        <row r="3158">
          <cell r="A3158" t="str">
            <v>20004-1-3</v>
          </cell>
          <cell r="B3158" t="str">
            <v>Obras en la subestación con IUL 20004, para el nivel de tensión 1 y tipo de inversión III</v>
          </cell>
          <cell r="D3158">
            <v>1</v>
          </cell>
          <cell r="E3158" t="str">
            <v>III</v>
          </cell>
          <cell r="F3158">
            <v>2023</v>
          </cell>
          <cell r="H3158" t="str">
            <v>*N*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1424409.75</v>
          </cell>
          <cell r="R3158">
            <v>8190000</v>
          </cell>
          <cell r="S3158">
            <v>9614409.75</v>
          </cell>
        </row>
        <row r="3159">
          <cell r="A3159" t="str">
            <v>20004-1-2</v>
          </cell>
          <cell r="B3159" t="str">
            <v>Obras en la subestación con IUL 20004, para el nivel de tensión 1 y tipo de inversión II</v>
          </cell>
          <cell r="D3159">
            <v>1</v>
          </cell>
          <cell r="E3159" t="str">
            <v>II</v>
          </cell>
          <cell r="F3159">
            <v>2023</v>
          </cell>
          <cell r="H3159" t="str">
            <v>*N*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9546860.6319999993</v>
          </cell>
          <cell r="R3159">
            <v>12941000</v>
          </cell>
          <cell r="S3159">
            <v>22487860.631999999</v>
          </cell>
        </row>
        <row r="3160">
          <cell r="A3160" t="str">
            <v>20005-1-2</v>
          </cell>
          <cell r="B3160" t="str">
            <v>Obras en la subestación con IUL 20005, para el nivel de tensión 1 y tipo de inversión II</v>
          </cell>
          <cell r="D3160">
            <v>1</v>
          </cell>
          <cell r="E3160" t="str">
            <v>II</v>
          </cell>
          <cell r="F3160">
            <v>2023</v>
          </cell>
          <cell r="H3160" t="str">
            <v>*N*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495691258.17199993</v>
          </cell>
          <cell r="R3160">
            <v>161964000</v>
          </cell>
          <cell r="S3160">
            <v>657655258.17199993</v>
          </cell>
        </row>
        <row r="3161">
          <cell r="A3161" t="str">
            <v>20005-1-3</v>
          </cell>
          <cell r="B3161" t="str">
            <v>Obras en la subestación con IUL 20005, para el nivel de tensión 1 y tipo de inversión III</v>
          </cell>
          <cell r="D3161">
            <v>1</v>
          </cell>
          <cell r="E3161" t="str">
            <v>III</v>
          </cell>
          <cell r="F3161">
            <v>2023</v>
          </cell>
          <cell r="H3161" t="str">
            <v>*N*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20074410.144000001</v>
          </cell>
          <cell r="R3161">
            <v>7257000</v>
          </cell>
          <cell r="S3161">
            <v>27331410.144000001</v>
          </cell>
        </row>
        <row r="3162">
          <cell r="A3162" t="str">
            <v>20007-1-2</v>
          </cell>
          <cell r="B3162" t="str">
            <v>Obras en la subestación con IUL 20007, para el nivel de tensión 1 y tipo de inversión II</v>
          </cell>
          <cell r="D3162">
            <v>1</v>
          </cell>
          <cell r="E3162" t="str">
            <v>II</v>
          </cell>
          <cell r="F3162">
            <v>2023</v>
          </cell>
          <cell r="H3162" t="str">
            <v>*N*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11874587</v>
          </cell>
          <cell r="R3162">
            <v>21122000</v>
          </cell>
          <cell r="S3162">
            <v>32996587</v>
          </cell>
        </row>
        <row r="3163">
          <cell r="A3163" t="str">
            <v>20007-1-3</v>
          </cell>
          <cell r="B3163" t="str">
            <v>Obras en la subestación con IUL 20007, para el nivel de tensión 1 y tipo de inversión III</v>
          </cell>
          <cell r="D3163">
            <v>1</v>
          </cell>
          <cell r="E3163" t="str">
            <v>III</v>
          </cell>
          <cell r="F3163">
            <v>2023</v>
          </cell>
          <cell r="H3163" t="str">
            <v>*N*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4541726.49</v>
          </cell>
          <cell r="R3163">
            <v>7133000</v>
          </cell>
          <cell r="S3163">
            <v>11674726.49</v>
          </cell>
        </row>
        <row r="3164">
          <cell r="A3164" t="str">
            <v>20008-1-2</v>
          </cell>
          <cell r="B3164" t="str">
            <v>Obras en la subestación con IUL 20008, para el nivel de tensión 1 y tipo de inversión II</v>
          </cell>
          <cell r="D3164">
            <v>1</v>
          </cell>
          <cell r="E3164" t="str">
            <v>II</v>
          </cell>
          <cell r="F3164">
            <v>2023</v>
          </cell>
          <cell r="H3164" t="str">
            <v>*N*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223915278.77199998</v>
          </cell>
          <cell r="R3164">
            <v>95328000</v>
          </cell>
          <cell r="S3164">
            <v>319243278.77199996</v>
          </cell>
        </row>
        <row r="3165">
          <cell r="A3165" t="str">
            <v>20017-1-2</v>
          </cell>
          <cell r="B3165" t="str">
            <v>Obras en la subestación con IUL 20017, para el nivel de tensión 1 y tipo de inversión II</v>
          </cell>
          <cell r="D3165">
            <v>1</v>
          </cell>
          <cell r="E3165" t="str">
            <v>II</v>
          </cell>
          <cell r="F3165">
            <v>2023</v>
          </cell>
          <cell r="H3165" t="str">
            <v>*N*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9935177</v>
          </cell>
          <cell r="R3165">
            <v>14114000</v>
          </cell>
          <cell r="S3165">
            <v>24049177</v>
          </cell>
        </row>
        <row r="3166">
          <cell r="A3166" t="str">
            <v>20018-1-2</v>
          </cell>
          <cell r="B3166" t="str">
            <v>Obras en la subestación con IUL 20018, para el nivel de tensión 1 y tipo de inversión II</v>
          </cell>
          <cell r="D3166">
            <v>1</v>
          </cell>
          <cell r="E3166" t="str">
            <v>II</v>
          </cell>
          <cell r="F3166">
            <v>2023</v>
          </cell>
          <cell r="H3166" t="str">
            <v>*N*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141847415.40399998</v>
          </cell>
          <cell r="R3166">
            <v>52921000</v>
          </cell>
          <cell r="S3166">
            <v>194768415.40399998</v>
          </cell>
        </row>
        <row r="3167">
          <cell r="A3167" t="str">
            <v>20023-1-2</v>
          </cell>
          <cell r="B3167" t="str">
            <v>Obras en la subestación con IUL 20023, para el nivel de tensión 1 y tipo de inversión II</v>
          </cell>
          <cell r="D3167">
            <v>1</v>
          </cell>
          <cell r="E3167" t="str">
            <v>II</v>
          </cell>
          <cell r="F3167">
            <v>2023</v>
          </cell>
          <cell r="H3167" t="str">
            <v>*N*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245002477.11200005</v>
          </cell>
          <cell r="R3167">
            <v>100143000</v>
          </cell>
          <cell r="S3167">
            <v>345145477.11200005</v>
          </cell>
        </row>
        <row r="3168">
          <cell r="A3168" t="str">
            <v>20024-1-2</v>
          </cell>
          <cell r="B3168" t="str">
            <v>Obras en la subestación con IUL 20024, para el nivel de tensión 1 y tipo de inversión II</v>
          </cell>
          <cell r="D3168">
            <v>1</v>
          </cell>
          <cell r="E3168" t="str">
            <v>II</v>
          </cell>
          <cell r="F3168">
            <v>2023</v>
          </cell>
          <cell r="H3168" t="str">
            <v>*N*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91321784.712000012</v>
          </cell>
          <cell r="R3168">
            <v>53569000</v>
          </cell>
          <cell r="S3168">
            <v>144890784.71200001</v>
          </cell>
        </row>
        <row r="3169">
          <cell r="A3169" t="str">
            <v>20025-1-2</v>
          </cell>
          <cell r="B3169" t="str">
            <v>Obras en la subestación con IUL 20025, para el nivel de tensión 1 y tipo de inversión II</v>
          </cell>
          <cell r="D3169">
            <v>1</v>
          </cell>
          <cell r="E3169" t="str">
            <v>II</v>
          </cell>
          <cell r="F3169">
            <v>2023</v>
          </cell>
          <cell r="H3169" t="str">
            <v>*N*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16001136</v>
          </cell>
          <cell r="R3169">
            <v>5658000</v>
          </cell>
          <cell r="S3169">
            <v>21659136</v>
          </cell>
        </row>
        <row r="3170">
          <cell r="A3170" t="str">
            <v>20027-1-2</v>
          </cell>
          <cell r="B3170" t="str">
            <v>Obras en la subestación con IUL 20027, para el nivel de tensión 1 y tipo de inversión II</v>
          </cell>
          <cell r="D3170">
            <v>1</v>
          </cell>
          <cell r="E3170" t="str">
            <v>II</v>
          </cell>
          <cell r="F3170">
            <v>2023</v>
          </cell>
          <cell r="H3170" t="str">
            <v>*N*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110936325.54800001</v>
          </cell>
          <cell r="R3170">
            <v>40406000</v>
          </cell>
          <cell r="S3170">
            <v>151342325.54800001</v>
          </cell>
        </row>
        <row r="3171">
          <cell r="A3171" t="str">
            <v>20031-1-3</v>
          </cell>
          <cell r="B3171" t="str">
            <v>Obras en la subestación con IUL 20031, para el nivel de tensión 1 y tipo de inversión III</v>
          </cell>
          <cell r="D3171">
            <v>1</v>
          </cell>
          <cell r="E3171" t="str">
            <v>III</v>
          </cell>
          <cell r="F3171">
            <v>2023</v>
          </cell>
          <cell r="H3171" t="str">
            <v>*N*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4412000</v>
          </cell>
          <cell r="R3171">
            <v>7133000</v>
          </cell>
          <cell r="S3171">
            <v>11545000</v>
          </cell>
        </row>
        <row r="3172">
          <cell r="A3172" t="str">
            <v>20031-1-2</v>
          </cell>
          <cell r="B3172" t="str">
            <v>Obras en la subestación con IUL 20031, para el nivel de tensión 1 y tipo de inversión II</v>
          </cell>
          <cell r="D3172">
            <v>1</v>
          </cell>
          <cell r="E3172" t="str">
            <v>II</v>
          </cell>
          <cell r="F3172">
            <v>2023</v>
          </cell>
          <cell r="H3172" t="str">
            <v>*N*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4991235.4000000004</v>
          </cell>
          <cell r="R3172">
            <v>15464000</v>
          </cell>
          <cell r="S3172">
            <v>20455235.399999999</v>
          </cell>
        </row>
        <row r="3173">
          <cell r="A3173" t="str">
            <v>20032-1-2</v>
          </cell>
          <cell r="B3173" t="str">
            <v>Obras en la subestación con IUL 20032, para el nivel de tensión 1 y tipo de inversión II</v>
          </cell>
          <cell r="D3173">
            <v>1</v>
          </cell>
          <cell r="E3173" t="str">
            <v>II</v>
          </cell>
          <cell r="F3173">
            <v>2023</v>
          </cell>
          <cell r="H3173" t="str">
            <v>*N*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431378993.384</v>
          </cell>
          <cell r="R3173">
            <v>259809000</v>
          </cell>
          <cell r="S3173">
            <v>691187993.38400006</v>
          </cell>
        </row>
        <row r="3174">
          <cell r="A3174" t="str">
            <v>20033-1-2</v>
          </cell>
          <cell r="B3174" t="str">
            <v>Obras en la subestación con IUL 20033, para el nivel de tensión 1 y tipo de inversión II</v>
          </cell>
          <cell r="D3174">
            <v>1</v>
          </cell>
          <cell r="E3174" t="str">
            <v>II</v>
          </cell>
          <cell r="F3174">
            <v>2023</v>
          </cell>
          <cell r="H3174" t="str">
            <v>*N*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77043216</v>
          </cell>
          <cell r="R3174">
            <v>12515000</v>
          </cell>
          <cell r="S3174">
            <v>89558216</v>
          </cell>
        </row>
        <row r="3175">
          <cell r="A3175" t="str">
            <v>20034-1-2</v>
          </cell>
          <cell r="B3175" t="str">
            <v>Obras en la subestación con IUL 20034, para el nivel de tensión 1 y tipo de inversión II</v>
          </cell>
          <cell r="D3175">
            <v>1</v>
          </cell>
          <cell r="E3175" t="str">
            <v>II</v>
          </cell>
          <cell r="F3175">
            <v>2023</v>
          </cell>
          <cell r="H3175" t="str">
            <v>*N*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62517084</v>
          </cell>
          <cell r="R3175">
            <v>18574000</v>
          </cell>
          <cell r="S3175">
            <v>81091084</v>
          </cell>
        </row>
        <row r="3176">
          <cell r="A3176" t="str">
            <v>20035-1-2</v>
          </cell>
          <cell r="B3176" t="str">
            <v>Obras en la subestación con IUL 20035, para el nivel de tensión 1 y tipo de inversión II</v>
          </cell>
          <cell r="D3176">
            <v>1</v>
          </cell>
          <cell r="E3176" t="str">
            <v>II</v>
          </cell>
          <cell r="F3176">
            <v>2023</v>
          </cell>
          <cell r="H3176" t="str">
            <v>*N*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74409480</v>
          </cell>
          <cell r="R3176">
            <v>42006000</v>
          </cell>
          <cell r="S3176">
            <v>116415480</v>
          </cell>
        </row>
        <row r="3177">
          <cell r="A3177" t="str">
            <v>20038-1-2</v>
          </cell>
          <cell r="B3177" t="str">
            <v>Obras en la subestación con IUL 20038, para el nivel de tensión 1 y tipo de inversión II</v>
          </cell>
          <cell r="D3177">
            <v>1</v>
          </cell>
          <cell r="E3177" t="str">
            <v>II</v>
          </cell>
          <cell r="F3177">
            <v>2023</v>
          </cell>
          <cell r="H3177" t="str">
            <v>*N*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93447258.599999994</v>
          </cell>
          <cell r="R3177">
            <v>131104000</v>
          </cell>
          <cell r="S3177">
            <v>224551258.59999999</v>
          </cell>
        </row>
        <row r="3178">
          <cell r="A3178" t="str">
            <v>20040-1-2</v>
          </cell>
          <cell r="B3178" t="str">
            <v>Obras en la subestación con IUL 20040, para el nivel de tensión 1 y tipo de inversión II</v>
          </cell>
          <cell r="D3178">
            <v>1</v>
          </cell>
          <cell r="E3178" t="str">
            <v>II</v>
          </cell>
          <cell r="F3178">
            <v>2023</v>
          </cell>
          <cell r="H3178" t="str">
            <v>*N*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130447967.524</v>
          </cell>
          <cell r="R3178">
            <v>32792000</v>
          </cell>
          <cell r="S3178">
            <v>163239967.52399999</v>
          </cell>
        </row>
        <row r="3179">
          <cell r="A3179" t="str">
            <v>20040-1-3</v>
          </cell>
          <cell r="B3179" t="str">
            <v>Obras en la subestación con IUL 20040, para el nivel de tensión 1 y tipo de inversión III</v>
          </cell>
          <cell r="D3179">
            <v>1</v>
          </cell>
          <cell r="E3179" t="str">
            <v>III</v>
          </cell>
          <cell r="F3179">
            <v>2023</v>
          </cell>
          <cell r="H3179" t="str">
            <v>*N*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12010128.328</v>
          </cell>
          <cell r="R3179">
            <v>16251000</v>
          </cell>
          <cell r="S3179">
            <v>28261128.328000002</v>
          </cell>
        </row>
        <row r="3180">
          <cell r="A3180" t="str">
            <v>20041-1-2</v>
          </cell>
          <cell r="B3180" t="str">
            <v>Obras en la subestación con IUL 20041, para el nivel de tensión 1 y tipo de inversión II</v>
          </cell>
          <cell r="D3180">
            <v>1</v>
          </cell>
          <cell r="E3180" t="str">
            <v>II</v>
          </cell>
          <cell r="F3180">
            <v>2023</v>
          </cell>
          <cell r="H3180" t="str">
            <v>*N*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87972382.557999998</v>
          </cell>
          <cell r="R3180">
            <v>143272000</v>
          </cell>
          <cell r="S3180">
            <v>231244382.558</v>
          </cell>
        </row>
        <row r="3181">
          <cell r="A3181" t="str">
            <v>20041-1-3</v>
          </cell>
          <cell r="B3181" t="str">
            <v>Obras en la subestación con IUL 20041, para el nivel de tensión 1 y tipo de inversión III</v>
          </cell>
          <cell r="D3181">
            <v>1</v>
          </cell>
          <cell r="E3181" t="str">
            <v>III</v>
          </cell>
          <cell r="F3181">
            <v>2023</v>
          </cell>
          <cell r="H3181" t="str">
            <v>*N*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14635563.936000001</v>
          </cell>
          <cell r="R3181">
            <v>14218000</v>
          </cell>
          <cell r="S3181">
            <v>28853563.936000001</v>
          </cell>
        </row>
        <row r="3182">
          <cell r="A3182" t="str">
            <v>20042-1-2</v>
          </cell>
          <cell r="B3182" t="str">
            <v>Obras en la subestación con IUL 20042, para el nivel de tensión 1 y tipo de inversión II</v>
          </cell>
          <cell r="D3182">
            <v>1</v>
          </cell>
          <cell r="E3182" t="str">
            <v>II</v>
          </cell>
          <cell r="F3182">
            <v>2023</v>
          </cell>
          <cell r="H3182" t="str">
            <v>*N*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138320114.85999998</v>
          </cell>
          <cell r="R3182">
            <v>26298000</v>
          </cell>
          <cell r="S3182">
            <v>164618114.85999998</v>
          </cell>
        </row>
        <row r="3183">
          <cell r="A3183" t="str">
            <v>20043-1-2</v>
          </cell>
          <cell r="B3183" t="str">
            <v>Obras en la subestación con IUL 20043, para el nivel de tensión 1 y tipo de inversión II</v>
          </cell>
          <cell r="D3183">
            <v>1</v>
          </cell>
          <cell r="E3183" t="str">
            <v>II</v>
          </cell>
          <cell r="F3183">
            <v>2023</v>
          </cell>
          <cell r="H3183" t="str">
            <v>*N*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3827618</v>
          </cell>
          <cell r="R3183">
            <v>12535000</v>
          </cell>
          <cell r="S3183">
            <v>16362618</v>
          </cell>
        </row>
        <row r="3184">
          <cell r="A3184" t="str">
            <v>20044-1-2</v>
          </cell>
          <cell r="B3184" t="str">
            <v>Obras en la subestación con IUL 20044, para el nivel de tensión 1 y tipo de inversión II</v>
          </cell>
          <cell r="D3184">
            <v>1</v>
          </cell>
          <cell r="E3184" t="str">
            <v>II</v>
          </cell>
          <cell r="F3184">
            <v>2023</v>
          </cell>
          <cell r="H3184" t="str">
            <v>*N*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98502411.907999992</v>
          </cell>
          <cell r="R3184">
            <v>84079000</v>
          </cell>
          <cell r="S3184">
            <v>182581411.90799999</v>
          </cell>
        </row>
        <row r="3185">
          <cell r="A3185" t="str">
            <v>20044-1-3</v>
          </cell>
          <cell r="B3185" t="str">
            <v>Obras en la subestación con IUL 20044, para el nivel de tensión 1 y tipo de inversión III</v>
          </cell>
          <cell r="D3185">
            <v>1</v>
          </cell>
          <cell r="E3185" t="str">
            <v>III</v>
          </cell>
          <cell r="F3185">
            <v>2023</v>
          </cell>
          <cell r="H3185" t="str">
            <v>*N*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942000</v>
          </cell>
          <cell r="R3185">
            <v>6857000</v>
          </cell>
          <cell r="S3185">
            <v>7799000</v>
          </cell>
        </row>
        <row r="3186">
          <cell r="A3186" t="str">
            <v>20045-1-2</v>
          </cell>
          <cell r="B3186" t="str">
            <v>Obras en la subestación con IUL 20045, para el nivel de tensión 1 y tipo de inversión II</v>
          </cell>
          <cell r="D3186">
            <v>1</v>
          </cell>
          <cell r="E3186" t="str">
            <v>II</v>
          </cell>
          <cell r="F3186">
            <v>2023</v>
          </cell>
          <cell r="H3186" t="str">
            <v>*N*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10905202.800000001</v>
          </cell>
          <cell r="R3186">
            <v>18848000</v>
          </cell>
          <cell r="S3186">
            <v>29753202.800000001</v>
          </cell>
        </row>
        <row r="3187">
          <cell r="A3187" t="str">
            <v>20046-1-2</v>
          </cell>
          <cell r="B3187" t="str">
            <v>Obras en la subestación con IUL 20046, para el nivel de tensión 1 y tipo de inversión II</v>
          </cell>
          <cell r="D3187">
            <v>1</v>
          </cell>
          <cell r="E3187" t="str">
            <v>II</v>
          </cell>
          <cell r="F3187">
            <v>2023</v>
          </cell>
          <cell r="H3187" t="str">
            <v>*N*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130336636.45999998</v>
          </cell>
          <cell r="R3187">
            <v>101786000</v>
          </cell>
          <cell r="S3187">
            <v>232122636.45999998</v>
          </cell>
        </row>
        <row r="3188">
          <cell r="A3188" t="str">
            <v>20049-1-2</v>
          </cell>
          <cell r="B3188" t="str">
            <v>Obras en la subestación con IUL 20049, para el nivel de tensión 1 y tipo de inversión II</v>
          </cell>
          <cell r="D3188">
            <v>1</v>
          </cell>
          <cell r="E3188" t="str">
            <v>II</v>
          </cell>
          <cell r="F3188">
            <v>2023</v>
          </cell>
          <cell r="H3188" t="str">
            <v>*N*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53239138.45000001</v>
          </cell>
          <cell r="R3188">
            <v>52199000</v>
          </cell>
          <cell r="S3188">
            <v>105438138.45000002</v>
          </cell>
        </row>
        <row r="3189">
          <cell r="A3189" t="str">
            <v>20050-1-2</v>
          </cell>
          <cell r="B3189" t="str">
            <v>Obras en la subestación con IUL 20050, para el nivel de tensión 1 y tipo de inversión II</v>
          </cell>
          <cell r="D3189">
            <v>1</v>
          </cell>
          <cell r="E3189" t="str">
            <v>II</v>
          </cell>
          <cell r="F3189">
            <v>2023</v>
          </cell>
          <cell r="H3189" t="str">
            <v>*N*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276532433.51999998</v>
          </cell>
          <cell r="R3189">
            <v>201170000</v>
          </cell>
          <cell r="S3189">
            <v>477702433.51999998</v>
          </cell>
        </row>
        <row r="3190">
          <cell r="A3190" t="str">
            <v>20050-1-3</v>
          </cell>
          <cell r="B3190" t="str">
            <v>Obras en la subestación con IUL 20050, para el nivel de tensión 1 y tipo de inversión III</v>
          </cell>
          <cell r="D3190">
            <v>1</v>
          </cell>
          <cell r="E3190" t="str">
            <v>III</v>
          </cell>
          <cell r="F3190">
            <v>2023</v>
          </cell>
          <cell r="H3190" t="str">
            <v>*N*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13607541.412000002</v>
          </cell>
          <cell r="R3190">
            <v>7257000</v>
          </cell>
          <cell r="S3190">
            <v>20864541.412</v>
          </cell>
        </row>
        <row r="3191">
          <cell r="A3191" t="str">
            <v>20052-1-2</v>
          </cell>
          <cell r="B3191" t="str">
            <v>Obras en la subestación con IUL 20052, para el nivel de tensión 1 y tipo de inversión II</v>
          </cell>
          <cell r="D3191">
            <v>1</v>
          </cell>
          <cell r="E3191" t="str">
            <v>II</v>
          </cell>
          <cell r="F3191">
            <v>2023</v>
          </cell>
          <cell r="H3191" t="str">
            <v>*N*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262328439.44000003</v>
          </cell>
          <cell r="R3191">
            <v>82818000</v>
          </cell>
          <cell r="S3191">
            <v>345146439.44000006</v>
          </cell>
        </row>
        <row r="3192">
          <cell r="A3192" t="str">
            <v>20052-1-3</v>
          </cell>
          <cell r="B3192" t="str">
            <v>Obras en la subestación con IUL 20052, para el nivel de tensión 1 y tipo de inversión III</v>
          </cell>
          <cell r="D3192">
            <v>1</v>
          </cell>
          <cell r="E3192" t="str">
            <v>III</v>
          </cell>
          <cell r="F3192">
            <v>2023</v>
          </cell>
          <cell r="H3192" t="str">
            <v>*N*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21194073.899999999</v>
          </cell>
          <cell r="R3192">
            <v>7257000</v>
          </cell>
          <cell r="S3192">
            <v>28451073.899999999</v>
          </cell>
        </row>
        <row r="3193">
          <cell r="A3193" t="str">
            <v>20053-1-2</v>
          </cell>
          <cell r="B3193" t="str">
            <v>Obras en la subestación con IUL 20053, para el nivel de tensión 1 y tipo de inversión II</v>
          </cell>
          <cell r="D3193">
            <v>1</v>
          </cell>
          <cell r="E3193" t="str">
            <v>II</v>
          </cell>
          <cell r="F3193">
            <v>2023</v>
          </cell>
          <cell r="H3193" t="str">
            <v>*N*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23139039.100000001</v>
          </cell>
          <cell r="R3193">
            <v>24107000</v>
          </cell>
          <cell r="S3193">
            <v>47246039.100000001</v>
          </cell>
        </row>
        <row r="3194">
          <cell r="A3194" t="str">
            <v>20053-1-4</v>
          </cell>
          <cell r="B3194" t="str">
            <v>Obras en la subestación con IUL 20053, para el nivel de tensión 1 y tipo de inversión IV</v>
          </cell>
          <cell r="D3194">
            <v>1</v>
          </cell>
          <cell r="E3194" t="str">
            <v>IV</v>
          </cell>
          <cell r="F3194">
            <v>2023</v>
          </cell>
          <cell r="H3194" t="str">
            <v>*N*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3599697</v>
          </cell>
          <cell r="R3194">
            <v>7532000</v>
          </cell>
          <cell r="S3194">
            <v>11131697</v>
          </cell>
        </row>
        <row r="3195">
          <cell r="A3195" t="str">
            <v>20054-1-2</v>
          </cell>
          <cell r="B3195" t="str">
            <v>Obras en la subestación con IUL 20054, para el nivel de tensión 1 y tipo de inversión II</v>
          </cell>
          <cell r="D3195">
            <v>1</v>
          </cell>
          <cell r="E3195" t="str">
            <v>II</v>
          </cell>
          <cell r="F3195">
            <v>2023</v>
          </cell>
          <cell r="H3195" t="str">
            <v>*N*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18634230.436000001</v>
          </cell>
          <cell r="R3195">
            <v>23436000</v>
          </cell>
          <cell r="S3195">
            <v>42070230.436000004</v>
          </cell>
        </row>
        <row r="3196">
          <cell r="A3196" t="str">
            <v>20054-1-3</v>
          </cell>
          <cell r="B3196" t="str">
            <v>Obras en la subestación con IUL 20054, para el nivel de tensión 1 y tipo de inversión III</v>
          </cell>
          <cell r="D3196">
            <v>1</v>
          </cell>
          <cell r="E3196" t="str">
            <v>III</v>
          </cell>
          <cell r="F3196">
            <v>2023</v>
          </cell>
          <cell r="H3196" t="str">
            <v>*N*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4972000</v>
          </cell>
          <cell r="R3196">
            <v>7133000</v>
          </cell>
          <cell r="S3196">
            <v>12105000</v>
          </cell>
        </row>
        <row r="3197">
          <cell r="A3197" t="str">
            <v>20055-1-2</v>
          </cell>
          <cell r="B3197" t="str">
            <v>Obras en la subestación con IUL 20055, para el nivel de tensión 1 y tipo de inversión II</v>
          </cell>
          <cell r="D3197">
            <v>1</v>
          </cell>
          <cell r="E3197" t="str">
            <v>II</v>
          </cell>
          <cell r="F3197">
            <v>2023</v>
          </cell>
          <cell r="H3197" t="str">
            <v>*N*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370873710.30799991</v>
          </cell>
          <cell r="R3197">
            <v>102412000</v>
          </cell>
          <cell r="S3197">
            <v>473285710.30799991</v>
          </cell>
        </row>
        <row r="3198">
          <cell r="A3198" t="str">
            <v>20055-1-4</v>
          </cell>
          <cell r="B3198" t="str">
            <v>Obras en la subestación con IUL 20055, para el nivel de tensión 1 y tipo de inversión IV</v>
          </cell>
          <cell r="D3198">
            <v>1</v>
          </cell>
          <cell r="E3198" t="str">
            <v>IV</v>
          </cell>
          <cell r="F3198">
            <v>2023</v>
          </cell>
          <cell r="H3198" t="str">
            <v>*N*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16252498</v>
          </cell>
          <cell r="R3198">
            <v>12515000</v>
          </cell>
          <cell r="S3198">
            <v>28767498</v>
          </cell>
        </row>
        <row r="3199">
          <cell r="A3199" t="str">
            <v>20056-1-2</v>
          </cell>
          <cell r="B3199" t="str">
            <v>Obras en la subestación con IUL 20056, para el nivel de tensión 1 y tipo de inversión II</v>
          </cell>
          <cell r="D3199">
            <v>1</v>
          </cell>
          <cell r="E3199" t="str">
            <v>II</v>
          </cell>
          <cell r="F3199">
            <v>2023</v>
          </cell>
          <cell r="H3199" t="str">
            <v>*N*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22880027.083999999</v>
          </cell>
          <cell r="R3199">
            <v>13990000</v>
          </cell>
          <cell r="S3199">
            <v>36870027.083999999</v>
          </cell>
        </row>
        <row r="3200">
          <cell r="A3200" t="str">
            <v>20057-1-2</v>
          </cell>
          <cell r="B3200" t="str">
            <v>Obras en la subestación con IUL 20057, para el nivel de tensión 1 y tipo de inversión II</v>
          </cell>
          <cell r="D3200">
            <v>1</v>
          </cell>
          <cell r="E3200" t="str">
            <v>II</v>
          </cell>
          <cell r="F3200">
            <v>2023</v>
          </cell>
          <cell r="H3200" t="str">
            <v>*N*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225042863.19200003</v>
          </cell>
          <cell r="R3200">
            <v>94927000</v>
          </cell>
          <cell r="S3200">
            <v>319969863.19200003</v>
          </cell>
        </row>
        <row r="3201">
          <cell r="A3201" t="str">
            <v>20057-1-4</v>
          </cell>
          <cell r="B3201" t="str">
            <v>Obras en la subestación con IUL 20057, para el nivel de tensión 1 y tipo de inversión IV</v>
          </cell>
          <cell r="D3201">
            <v>1</v>
          </cell>
          <cell r="E3201" t="str">
            <v>IV</v>
          </cell>
          <cell r="F3201">
            <v>2023</v>
          </cell>
          <cell r="H3201" t="str">
            <v>*N*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5347976</v>
          </cell>
          <cell r="R3201">
            <v>5658000</v>
          </cell>
          <cell r="S3201">
            <v>11005976</v>
          </cell>
        </row>
        <row r="3202">
          <cell r="A3202" t="str">
            <v>20060-1-2</v>
          </cell>
          <cell r="B3202" t="str">
            <v>Obras en la subestación con IUL 20060, para el nivel de tensión 1 y tipo de inversión II</v>
          </cell>
          <cell r="D3202">
            <v>1</v>
          </cell>
          <cell r="E3202" t="str">
            <v>II</v>
          </cell>
          <cell r="F3202">
            <v>2023</v>
          </cell>
          <cell r="H3202" t="str">
            <v>*N*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188582040.39599997</v>
          </cell>
          <cell r="R3202">
            <v>113901000</v>
          </cell>
          <cell r="S3202">
            <v>302483040.39599997</v>
          </cell>
        </row>
        <row r="3203">
          <cell r="A3203" t="str">
            <v>20062-1-2</v>
          </cell>
          <cell r="B3203" t="str">
            <v>Obras en la subestación con IUL 20062, para el nivel de tensión 1 y tipo de inversión II</v>
          </cell>
          <cell r="D3203">
            <v>1</v>
          </cell>
          <cell r="E3203" t="str">
            <v>II</v>
          </cell>
          <cell r="F3203">
            <v>2023</v>
          </cell>
          <cell r="H3203" t="str">
            <v>*N*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49178898.68</v>
          </cell>
          <cell r="R3203">
            <v>139891000</v>
          </cell>
          <cell r="S3203">
            <v>189069898.68000001</v>
          </cell>
        </row>
        <row r="3204">
          <cell r="A3204" t="str">
            <v>20063-1-2</v>
          </cell>
          <cell r="B3204" t="str">
            <v>Obras en la subestación con IUL 20063, para el nivel de tensión 1 y tipo de inversión II</v>
          </cell>
          <cell r="D3204">
            <v>1</v>
          </cell>
          <cell r="E3204" t="str">
            <v>II</v>
          </cell>
          <cell r="F3204">
            <v>2023</v>
          </cell>
          <cell r="H3204" t="str">
            <v>*N*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33497964.399999999</v>
          </cell>
          <cell r="R3204">
            <v>13848000</v>
          </cell>
          <cell r="S3204">
            <v>47345964.399999999</v>
          </cell>
        </row>
        <row r="3205">
          <cell r="A3205" t="str">
            <v>20063-1-3</v>
          </cell>
          <cell r="B3205" t="str">
            <v>Obras en la subestación con IUL 20063, para el nivel de tensión 1 y tipo de inversión III</v>
          </cell>
          <cell r="D3205">
            <v>1</v>
          </cell>
          <cell r="E3205" t="str">
            <v>III</v>
          </cell>
          <cell r="F3205">
            <v>2023</v>
          </cell>
          <cell r="H3205" t="str">
            <v>*N*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5487839.2000000002</v>
          </cell>
          <cell r="R3205">
            <v>13990000</v>
          </cell>
          <cell r="S3205">
            <v>19477839.199999999</v>
          </cell>
        </row>
        <row r="3206">
          <cell r="A3206" t="str">
            <v>20064-1-2</v>
          </cell>
          <cell r="B3206" t="str">
            <v>Obras en la subestación con IUL 20064, para el nivel de tensión 1 y tipo de inversión II</v>
          </cell>
          <cell r="D3206">
            <v>1</v>
          </cell>
          <cell r="E3206" t="str">
            <v>II</v>
          </cell>
          <cell r="F3206">
            <v>2023</v>
          </cell>
          <cell r="H3206" t="str">
            <v>*N*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119395029.96799999</v>
          </cell>
          <cell r="R3206">
            <v>69496000</v>
          </cell>
          <cell r="S3206">
            <v>188891029.96799999</v>
          </cell>
        </row>
        <row r="3207">
          <cell r="A3207" t="str">
            <v>20064-1-3</v>
          </cell>
          <cell r="B3207" t="str">
            <v>Obras en la subestación con IUL 20064, para el nivel de tensión 1 y tipo de inversión III</v>
          </cell>
          <cell r="D3207">
            <v>1</v>
          </cell>
          <cell r="E3207" t="str">
            <v>III</v>
          </cell>
          <cell r="F3207">
            <v>2023</v>
          </cell>
          <cell r="H3207" t="str">
            <v>*N*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12616409.411999999</v>
          </cell>
          <cell r="R3207">
            <v>20173000</v>
          </cell>
          <cell r="S3207">
            <v>32789409.412</v>
          </cell>
        </row>
        <row r="3208">
          <cell r="A3208" t="str">
            <v>20065-1-2</v>
          </cell>
          <cell r="B3208" t="str">
            <v>Obras en la subestación con IUL 20065, para el nivel de tensión 1 y tipo de inversión II</v>
          </cell>
          <cell r="D3208">
            <v>1</v>
          </cell>
          <cell r="E3208" t="str">
            <v>II</v>
          </cell>
          <cell r="F3208">
            <v>2023</v>
          </cell>
          <cell r="H3208" t="str">
            <v>*N*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115145202.324</v>
          </cell>
          <cell r="R3208">
            <v>47763000</v>
          </cell>
          <cell r="S3208">
            <v>162908202.324</v>
          </cell>
        </row>
        <row r="3209">
          <cell r="A3209" t="str">
            <v>20066-1-3</v>
          </cell>
          <cell r="B3209" t="str">
            <v>Obras en la subestación con IUL 20066, para el nivel de tensión 1 y tipo de inversión III</v>
          </cell>
          <cell r="D3209">
            <v>1</v>
          </cell>
          <cell r="E3209" t="str">
            <v>III</v>
          </cell>
          <cell r="F3209">
            <v>2023</v>
          </cell>
          <cell r="H3209" t="str">
            <v>*N*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886707.60000000009</v>
          </cell>
          <cell r="R3209">
            <v>9446000</v>
          </cell>
          <cell r="S3209">
            <v>10332707.6</v>
          </cell>
        </row>
        <row r="3210">
          <cell r="A3210" t="str">
            <v>20066-1-2</v>
          </cell>
          <cell r="B3210" t="str">
            <v>Obras en la subestación con IUL 20066, para el nivel de tensión 1 y tipo de inversión II</v>
          </cell>
          <cell r="D3210">
            <v>1</v>
          </cell>
          <cell r="E3210" t="str">
            <v>II</v>
          </cell>
          <cell r="F3210">
            <v>2023</v>
          </cell>
          <cell r="H3210" t="str">
            <v>*N*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51787624.749999985</v>
          </cell>
          <cell r="R3210">
            <v>65086000</v>
          </cell>
          <cell r="S3210">
            <v>116873624.74999999</v>
          </cell>
        </row>
        <row r="3211">
          <cell r="A3211" t="str">
            <v>20067-1-2</v>
          </cell>
          <cell r="B3211" t="str">
            <v>Obras en la subestación con IUL 20067, para el nivel de tensión 1 y tipo de inversión II</v>
          </cell>
          <cell r="D3211">
            <v>1</v>
          </cell>
          <cell r="E3211" t="str">
            <v>II</v>
          </cell>
          <cell r="F3211">
            <v>2023</v>
          </cell>
          <cell r="H3211" t="str">
            <v>*N*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169935730.61199993</v>
          </cell>
          <cell r="R3211">
            <v>47231000</v>
          </cell>
          <cell r="S3211">
            <v>217166730.61199993</v>
          </cell>
        </row>
        <row r="3212">
          <cell r="A3212" t="str">
            <v>20067-1-3</v>
          </cell>
          <cell r="B3212" t="str">
            <v>Obras en la subestación con IUL 20067, para el nivel de tensión 1 y tipo de inversión III</v>
          </cell>
          <cell r="D3212">
            <v>1</v>
          </cell>
          <cell r="E3212" t="str">
            <v>III</v>
          </cell>
          <cell r="F3212">
            <v>2023</v>
          </cell>
          <cell r="H3212" t="str">
            <v>*N*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838000</v>
          </cell>
          <cell r="R3212">
            <v>7932000</v>
          </cell>
          <cell r="S3212">
            <v>8770000</v>
          </cell>
        </row>
        <row r="3213">
          <cell r="A3213" t="str">
            <v>20068-1-2</v>
          </cell>
          <cell r="B3213" t="str">
            <v>Obras en la subestación con IUL 20068, para el nivel de tensión 1 y tipo de inversión II</v>
          </cell>
          <cell r="D3213">
            <v>1</v>
          </cell>
          <cell r="E3213" t="str">
            <v>II</v>
          </cell>
          <cell r="F3213">
            <v>2023</v>
          </cell>
          <cell r="H3213" t="str">
            <v>*N*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876868077.23200011</v>
          </cell>
          <cell r="R3213">
            <v>129126000</v>
          </cell>
          <cell r="S3213">
            <v>1005994077.2320001</v>
          </cell>
        </row>
        <row r="3214">
          <cell r="A3214" t="str">
            <v>20069-1-2</v>
          </cell>
          <cell r="B3214" t="str">
            <v>Obras en la subestación con IUL 20069, para el nivel de tensión 1 y tipo de inversión II</v>
          </cell>
          <cell r="D3214">
            <v>1</v>
          </cell>
          <cell r="E3214" t="str">
            <v>II</v>
          </cell>
          <cell r="F3214">
            <v>2023</v>
          </cell>
          <cell r="H3214" t="str">
            <v>*N*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406719494.5620001</v>
          </cell>
          <cell r="R3214">
            <v>57394000</v>
          </cell>
          <cell r="S3214">
            <v>464113494.5620001</v>
          </cell>
        </row>
        <row r="3215">
          <cell r="A3215" t="str">
            <v>20070-1-2</v>
          </cell>
          <cell r="B3215" t="str">
            <v>Obras en la subestación con IUL 20070, para el nivel de tensión 1 y tipo de inversión II</v>
          </cell>
          <cell r="D3215">
            <v>1</v>
          </cell>
          <cell r="E3215" t="str">
            <v>II</v>
          </cell>
          <cell r="F3215">
            <v>2023</v>
          </cell>
          <cell r="H3215" t="str">
            <v>*N*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6060223.7000000011</v>
          </cell>
          <cell r="R3215">
            <v>97154000</v>
          </cell>
          <cell r="S3215">
            <v>103214223.7</v>
          </cell>
        </row>
        <row r="3216">
          <cell r="A3216" t="str">
            <v>20071-1-2</v>
          </cell>
          <cell r="B3216" t="str">
            <v>Obras en la subestación con IUL 20071, para el nivel de tensión 1 y tipo de inversión II</v>
          </cell>
          <cell r="D3216">
            <v>1</v>
          </cell>
          <cell r="E3216" t="str">
            <v>II</v>
          </cell>
          <cell r="F3216">
            <v>2023</v>
          </cell>
          <cell r="H3216" t="str">
            <v>*N*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249290817.65200001</v>
          </cell>
          <cell r="R3216">
            <v>52771000</v>
          </cell>
          <cell r="S3216">
            <v>302061817.65200001</v>
          </cell>
        </row>
        <row r="3217">
          <cell r="A3217" t="str">
            <v>20071-1-3</v>
          </cell>
          <cell r="B3217" t="str">
            <v>Obras en la subestación con IUL 20071, para el nivel de tensión 1 y tipo de inversión III</v>
          </cell>
          <cell r="D3217">
            <v>1</v>
          </cell>
          <cell r="E3217" t="str">
            <v>III</v>
          </cell>
          <cell r="F3217">
            <v>2023</v>
          </cell>
          <cell r="H3217" t="str">
            <v>*N*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5661000</v>
          </cell>
          <cell r="R3217">
            <v>19373000</v>
          </cell>
          <cell r="S3217">
            <v>25034000</v>
          </cell>
        </row>
        <row r="3218">
          <cell r="A3218" t="str">
            <v>20072-1-2</v>
          </cell>
          <cell r="B3218" t="str">
            <v>Obras en la subestación con IUL 20072, para el nivel de tensión 1 y tipo de inversión II</v>
          </cell>
          <cell r="D3218">
            <v>1</v>
          </cell>
          <cell r="E3218" t="str">
            <v>II</v>
          </cell>
          <cell r="F3218">
            <v>2023</v>
          </cell>
          <cell r="H3218" t="str">
            <v>*N*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183826929.831</v>
          </cell>
          <cell r="R3218">
            <v>30886000</v>
          </cell>
          <cell r="S3218">
            <v>214712929.831</v>
          </cell>
        </row>
        <row r="3219">
          <cell r="A3219" t="str">
            <v>20072-1-3</v>
          </cell>
          <cell r="B3219" t="str">
            <v>Obras en la subestación con IUL 20072, para el nivel de tensión 1 y tipo de inversión III</v>
          </cell>
          <cell r="D3219">
            <v>1</v>
          </cell>
          <cell r="E3219" t="str">
            <v>III</v>
          </cell>
          <cell r="F3219">
            <v>2023</v>
          </cell>
          <cell r="H3219" t="str">
            <v>*N*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2842940.5</v>
          </cell>
          <cell r="R3219">
            <v>5658000</v>
          </cell>
          <cell r="S3219">
            <v>8500940.5</v>
          </cell>
        </row>
        <row r="3220">
          <cell r="A3220" t="str">
            <v>20078-1-2</v>
          </cell>
          <cell r="B3220" t="str">
            <v>Obras en la subestación con IUL 20078, para el nivel de tensión 1 y tipo de inversión II</v>
          </cell>
          <cell r="D3220">
            <v>1</v>
          </cell>
          <cell r="E3220" t="str">
            <v>II</v>
          </cell>
          <cell r="F3220">
            <v>2023</v>
          </cell>
          <cell r="H3220" t="str">
            <v>*N*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335922842.94799995</v>
          </cell>
          <cell r="R3220">
            <v>39546000</v>
          </cell>
          <cell r="S3220">
            <v>375468842.94799995</v>
          </cell>
        </row>
        <row r="3221">
          <cell r="A3221" t="str">
            <v>20078-1-3</v>
          </cell>
          <cell r="B3221" t="str">
            <v>Obras en la subestación con IUL 20078, para el nivel de tensión 1 y tipo de inversión III</v>
          </cell>
          <cell r="D3221">
            <v>1</v>
          </cell>
          <cell r="E3221" t="str">
            <v>III</v>
          </cell>
          <cell r="F3221">
            <v>2023</v>
          </cell>
          <cell r="H3221" t="str">
            <v>*N*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7619420</v>
          </cell>
          <cell r="R3221">
            <v>13715000</v>
          </cell>
          <cell r="S3221">
            <v>21334420</v>
          </cell>
        </row>
        <row r="3222">
          <cell r="A3222" t="str">
            <v>20079-1-2</v>
          </cell>
          <cell r="B3222" t="str">
            <v>Obras en la subestación con IUL 20079, para el nivel de tensión 1 y tipo de inversión II</v>
          </cell>
          <cell r="D3222">
            <v>1</v>
          </cell>
          <cell r="E3222" t="str">
            <v>II</v>
          </cell>
          <cell r="F3222">
            <v>2023</v>
          </cell>
          <cell r="H3222" t="str">
            <v>*N*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432160498.03100002</v>
          </cell>
          <cell r="R3222">
            <v>116770000</v>
          </cell>
          <cell r="S3222">
            <v>548930498.03100002</v>
          </cell>
        </row>
        <row r="3223">
          <cell r="A3223" t="str">
            <v>20080-1-2</v>
          </cell>
          <cell r="B3223" t="str">
            <v>Obras en la subestación con IUL 20080, para el nivel de tensión 1 y tipo de inversión II</v>
          </cell>
          <cell r="D3223">
            <v>1</v>
          </cell>
          <cell r="E3223" t="str">
            <v>II</v>
          </cell>
          <cell r="F3223">
            <v>2023</v>
          </cell>
          <cell r="H3223" t="str">
            <v>*N*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30480175.099999998</v>
          </cell>
          <cell r="R3223">
            <v>30304000</v>
          </cell>
          <cell r="S3223">
            <v>60784175.099999994</v>
          </cell>
        </row>
        <row r="3224">
          <cell r="A3224" t="str">
            <v>20080-1-3</v>
          </cell>
          <cell r="B3224" t="str">
            <v>Obras en la subestación con IUL 20080, para el nivel de tensión 1 y tipo de inversión III</v>
          </cell>
          <cell r="D3224">
            <v>1</v>
          </cell>
          <cell r="E3224" t="str">
            <v>III</v>
          </cell>
          <cell r="F3224">
            <v>2023</v>
          </cell>
          <cell r="H3224" t="str">
            <v>*N*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7133000</v>
          </cell>
          <cell r="S3224">
            <v>7133000</v>
          </cell>
        </row>
        <row r="3225">
          <cell r="A3225" t="str">
            <v>20082-1-2</v>
          </cell>
          <cell r="B3225" t="str">
            <v>Obras en la subestación con IUL 20082, para el nivel de tensión 1 y tipo de inversión II</v>
          </cell>
          <cell r="D3225">
            <v>1</v>
          </cell>
          <cell r="E3225" t="str">
            <v>II</v>
          </cell>
          <cell r="F3225">
            <v>2023</v>
          </cell>
          <cell r="H3225" t="str">
            <v>*N*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36428144.800000004</v>
          </cell>
          <cell r="R3225">
            <v>18848000</v>
          </cell>
          <cell r="S3225">
            <v>55276144.800000004</v>
          </cell>
        </row>
        <row r="3226">
          <cell r="A3226" t="str">
            <v>20082-1-3</v>
          </cell>
          <cell r="B3226" t="str">
            <v>Obras en la subestación con IUL 20082, para el nivel de tensión 1 y tipo de inversión III</v>
          </cell>
          <cell r="D3226">
            <v>1</v>
          </cell>
          <cell r="E3226" t="str">
            <v>III</v>
          </cell>
          <cell r="F3226">
            <v>2023</v>
          </cell>
          <cell r="H3226" t="str">
            <v>*N*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3340000</v>
          </cell>
          <cell r="R3226">
            <v>13190000</v>
          </cell>
          <cell r="S3226">
            <v>16530000</v>
          </cell>
        </row>
        <row r="3227">
          <cell r="A3227" t="str">
            <v>20084-1-2</v>
          </cell>
          <cell r="B3227" t="str">
            <v>Obras en la subestación con IUL 20084, para el nivel de tensión 1 y tipo de inversión II</v>
          </cell>
          <cell r="D3227">
            <v>1</v>
          </cell>
          <cell r="E3227" t="str">
            <v>II</v>
          </cell>
          <cell r="F3227">
            <v>2023</v>
          </cell>
          <cell r="H3227" t="str">
            <v>*N*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313858391.73599994</v>
          </cell>
          <cell r="R3227">
            <v>96324000</v>
          </cell>
          <cell r="S3227">
            <v>410182391.73599994</v>
          </cell>
        </row>
        <row r="3228">
          <cell r="A3228" t="str">
            <v>20085-1-2</v>
          </cell>
          <cell r="B3228" t="str">
            <v>Obras en la subestación con IUL 20085, para el nivel de tensión 1 y tipo de inversión II</v>
          </cell>
          <cell r="D3228">
            <v>1</v>
          </cell>
          <cell r="E3228" t="str">
            <v>II</v>
          </cell>
          <cell r="F3228">
            <v>2023</v>
          </cell>
          <cell r="H3228" t="str">
            <v>*N*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126959963.5</v>
          </cell>
          <cell r="R3228">
            <v>57779000</v>
          </cell>
          <cell r="S3228">
            <v>184738963.5</v>
          </cell>
        </row>
        <row r="3229">
          <cell r="A3229" t="str">
            <v>20086-1-2</v>
          </cell>
          <cell r="B3229" t="str">
            <v>Obras en la subestación con IUL 20086, para el nivel de tensión 1 y tipo de inversión II</v>
          </cell>
          <cell r="D3229">
            <v>1</v>
          </cell>
          <cell r="E3229" t="str">
            <v>II</v>
          </cell>
          <cell r="F3229">
            <v>2023</v>
          </cell>
          <cell r="H3229" t="str">
            <v>*N*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337250278.30400014</v>
          </cell>
          <cell r="R3229">
            <v>72694000</v>
          </cell>
          <cell r="S3229">
            <v>409944278.30400014</v>
          </cell>
        </row>
        <row r="3230">
          <cell r="A3230" t="str">
            <v>20086-1-3</v>
          </cell>
          <cell r="B3230" t="str">
            <v>Obras en la subestación con IUL 20086, para el nivel de tensión 1 y tipo de inversión III</v>
          </cell>
          <cell r="D3230">
            <v>1</v>
          </cell>
          <cell r="E3230" t="str">
            <v>III</v>
          </cell>
          <cell r="F3230">
            <v>2023</v>
          </cell>
          <cell r="H3230" t="str">
            <v>*N*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19013615.644000001</v>
          </cell>
          <cell r="R3230">
            <v>18573000</v>
          </cell>
          <cell r="S3230">
            <v>37586615.644000001</v>
          </cell>
        </row>
        <row r="3231">
          <cell r="A3231" t="str">
            <v>20088-1-3</v>
          </cell>
          <cell r="B3231" t="str">
            <v>Obras en la subestación con IUL 20088, para el nivel de tensión 1 y tipo de inversión III</v>
          </cell>
          <cell r="D3231">
            <v>1</v>
          </cell>
          <cell r="E3231" t="str">
            <v>III</v>
          </cell>
          <cell r="F3231">
            <v>2023</v>
          </cell>
          <cell r="H3231" t="str">
            <v>*N*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3531276.6179999998</v>
          </cell>
          <cell r="R3231">
            <v>7532000</v>
          </cell>
          <cell r="S3231">
            <v>11063276.618000001</v>
          </cell>
        </row>
        <row r="3232">
          <cell r="A3232" t="str">
            <v>20089-1-2</v>
          </cell>
          <cell r="B3232" t="str">
            <v>Obras en la subestación con IUL 20089, para el nivel de tensión 1 y tipo de inversión II</v>
          </cell>
          <cell r="D3232">
            <v>1</v>
          </cell>
          <cell r="E3232" t="str">
            <v>II</v>
          </cell>
          <cell r="F3232">
            <v>2023</v>
          </cell>
          <cell r="H3232" t="str">
            <v>*N*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87944791.224000007</v>
          </cell>
          <cell r="R3232">
            <v>17203000</v>
          </cell>
          <cell r="S3232">
            <v>105147791.22400001</v>
          </cell>
        </row>
        <row r="3233">
          <cell r="A3233" t="str">
            <v>20090-1-2</v>
          </cell>
          <cell r="B3233" t="str">
            <v>Obras en la subestación con IUL 20090, para el nivel de tensión 1 y tipo de inversión II</v>
          </cell>
          <cell r="D3233">
            <v>1</v>
          </cell>
          <cell r="E3233" t="str">
            <v>II</v>
          </cell>
          <cell r="F3233">
            <v>2023</v>
          </cell>
          <cell r="H3233" t="str">
            <v>*N*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129054762.928</v>
          </cell>
          <cell r="R3233">
            <v>5658000</v>
          </cell>
          <cell r="S3233">
            <v>134712762.928</v>
          </cell>
        </row>
        <row r="3234">
          <cell r="A3234" t="str">
            <v>20091-1-2</v>
          </cell>
          <cell r="B3234" t="str">
            <v>Obras en la subestación con IUL 20091, para el nivel de tensión 1 y tipo de inversión II</v>
          </cell>
          <cell r="D3234">
            <v>1</v>
          </cell>
          <cell r="E3234" t="str">
            <v>II</v>
          </cell>
          <cell r="F3234">
            <v>2023</v>
          </cell>
          <cell r="H3234" t="str">
            <v>*N*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444315031.15200007</v>
          </cell>
          <cell r="R3234">
            <v>86869000</v>
          </cell>
          <cell r="S3234">
            <v>531184031.15200007</v>
          </cell>
        </row>
        <row r="3235">
          <cell r="A3235" t="str">
            <v>20091-1-3</v>
          </cell>
          <cell r="B3235" t="str">
            <v>Obras en la subestación con IUL 20091, para el nivel de tensión 1 y tipo de inversión III</v>
          </cell>
          <cell r="D3235">
            <v>1</v>
          </cell>
          <cell r="E3235" t="str">
            <v>III</v>
          </cell>
          <cell r="F3235">
            <v>2023</v>
          </cell>
          <cell r="H3235" t="str">
            <v>*N*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14063641.307999998</v>
          </cell>
          <cell r="R3235">
            <v>6857000</v>
          </cell>
          <cell r="S3235">
            <v>20920641.307999998</v>
          </cell>
        </row>
        <row r="3236">
          <cell r="A3236" t="str">
            <v>20092-1-2</v>
          </cell>
          <cell r="B3236" t="str">
            <v>Obras en la subestación con IUL 20092, para el nivel de tensión 1 y tipo de inversión II</v>
          </cell>
          <cell r="D3236">
            <v>1</v>
          </cell>
          <cell r="E3236" t="str">
            <v>II</v>
          </cell>
          <cell r="F3236">
            <v>2023</v>
          </cell>
          <cell r="H3236" t="str">
            <v>*N*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338121853.75199997</v>
          </cell>
          <cell r="R3236">
            <v>127676000</v>
          </cell>
          <cell r="S3236">
            <v>465797853.75199997</v>
          </cell>
        </row>
        <row r="3237">
          <cell r="A3237" t="str">
            <v>20093-1-2</v>
          </cell>
          <cell r="B3237" t="str">
            <v>Obras en la subestación con IUL 20093, para el nivel de tensión 1 y tipo de inversión II</v>
          </cell>
          <cell r="D3237">
            <v>1</v>
          </cell>
          <cell r="E3237" t="str">
            <v>II</v>
          </cell>
          <cell r="F3237">
            <v>2023</v>
          </cell>
          <cell r="H3237" t="str">
            <v>*N*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218475741.19600001</v>
          </cell>
          <cell r="R3237">
            <v>54521000</v>
          </cell>
          <cell r="S3237">
            <v>272996741.19599998</v>
          </cell>
        </row>
        <row r="3238">
          <cell r="A3238" t="str">
            <v>20093-1-3</v>
          </cell>
          <cell r="B3238" t="str">
            <v>Obras en la subestación con IUL 20093, para el nivel de tensión 1 y tipo de inversión III</v>
          </cell>
          <cell r="D3238">
            <v>1</v>
          </cell>
          <cell r="E3238" t="str">
            <v>III</v>
          </cell>
          <cell r="F3238">
            <v>2023</v>
          </cell>
          <cell r="H3238" t="str">
            <v>*N*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12803067.172</v>
          </cell>
          <cell r="R3238">
            <v>11316000</v>
          </cell>
          <cell r="S3238">
            <v>24119067.171999998</v>
          </cell>
        </row>
        <row r="3239">
          <cell r="A3239" t="str">
            <v>20095-1-2</v>
          </cell>
          <cell r="B3239" t="str">
            <v>Obras en la subestación con IUL 20095, para el nivel de tensión 1 y tipo de inversión II</v>
          </cell>
          <cell r="D3239">
            <v>1</v>
          </cell>
          <cell r="E3239" t="str">
            <v>II</v>
          </cell>
          <cell r="F3239">
            <v>2023</v>
          </cell>
          <cell r="H3239" t="str">
            <v>*N*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358015947.76400018</v>
          </cell>
          <cell r="R3239">
            <v>55865000</v>
          </cell>
          <cell r="S3239">
            <v>413880947.76400018</v>
          </cell>
        </row>
        <row r="3240">
          <cell r="A3240" t="str">
            <v>20095-1-3</v>
          </cell>
          <cell r="B3240" t="str">
            <v>Obras en la subestación con IUL 20095, para el nivel de tensión 1 y tipo de inversión III</v>
          </cell>
          <cell r="D3240">
            <v>1</v>
          </cell>
          <cell r="E3240" t="str">
            <v>III</v>
          </cell>
          <cell r="F3240">
            <v>2023</v>
          </cell>
          <cell r="H3240" t="str">
            <v>*N*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25336125.340000004</v>
          </cell>
          <cell r="R3240">
            <v>14983000</v>
          </cell>
          <cell r="S3240">
            <v>40319125.340000004</v>
          </cell>
        </row>
        <row r="3241">
          <cell r="A3241" t="str">
            <v>20096-1-2</v>
          </cell>
          <cell r="B3241" t="str">
            <v>Obras en la subestación con IUL 20096, para el nivel de tensión 1 y tipo de inversión II</v>
          </cell>
          <cell r="D3241">
            <v>1</v>
          </cell>
          <cell r="E3241" t="str">
            <v>II</v>
          </cell>
          <cell r="F3241">
            <v>2023</v>
          </cell>
          <cell r="H3241" t="str">
            <v>*N*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45983318.838</v>
          </cell>
          <cell r="R3241">
            <v>39300000</v>
          </cell>
          <cell r="S3241">
            <v>85283318.838</v>
          </cell>
        </row>
        <row r="3242">
          <cell r="A3242" t="str">
            <v>20097-1-2</v>
          </cell>
          <cell r="B3242" t="str">
            <v>Obras en la subestación con IUL 20097, para el nivel de tensión 1 y tipo de inversión II</v>
          </cell>
          <cell r="D3242">
            <v>1</v>
          </cell>
          <cell r="E3242" t="str">
            <v>II</v>
          </cell>
          <cell r="F3242">
            <v>2023</v>
          </cell>
          <cell r="H3242" t="str">
            <v>*N*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486469332.40399981</v>
          </cell>
          <cell r="R3242">
            <v>81557000</v>
          </cell>
          <cell r="S3242">
            <v>568026332.40399981</v>
          </cell>
        </row>
        <row r="3243">
          <cell r="A3243" t="str">
            <v>20098-1-3</v>
          </cell>
          <cell r="B3243" t="str">
            <v>Obras en la subestación con IUL 20098, para el nivel de tensión 1 y tipo de inversión III</v>
          </cell>
          <cell r="D3243">
            <v>1</v>
          </cell>
          <cell r="E3243" t="str">
            <v>III</v>
          </cell>
          <cell r="F3243">
            <v>2023</v>
          </cell>
          <cell r="H3243" t="str">
            <v>*N*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2956000</v>
          </cell>
          <cell r="R3243">
            <v>7532000</v>
          </cell>
          <cell r="S3243">
            <v>10488000</v>
          </cell>
        </row>
        <row r="3244">
          <cell r="A3244" t="str">
            <v>20098-1-2</v>
          </cell>
          <cell r="B3244" t="str">
            <v>Obras en la subestación con IUL 20098, para el nivel de tensión 1 y tipo de inversión II</v>
          </cell>
          <cell r="D3244">
            <v>1</v>
          </cell>
          <cell r="E3244" t="str">
            <v>II</v>
          </cell>
          <cell r="F3244">
            <v>2023</v>
          </cell>
          <cell r="H3244" t="str">
            <v>*N*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38359425.880000003</v>
          </cell>
          <cell r="R3244">
            <v>7932000</v>
          </cell>
          <cell r="S3244">
            <v>46291425.880000003</v>
          </cell>
        </row>
        <row r="3245">
          <cell r="A3245" t="str">
            <v>20099-1-2</v>
          </cell>
          <cell r="B3245" t="str">
            <v>Obras en la subestación con IUL 20099, para el nivel de tensión 1 y tipo de inversión II</v>
          </cell>
          <cell r="D3245">
            <v>1</v>
          </cell>
          <cell r="E3245" t="str">
            <v>II</v>
          </cell>
          <cell r="F3245">
            <v>2023</v>
          </cell>
          <cell r="H3245" t="str">
            <v>*N*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346562338.84800005</v>
          </cell>
          <cell r="R3245">
            <v>52187000</v>
          </cell>
          <cell r="S3245">
            <v>398749338.84800005</v>
          </cell>
        </row>
        <row r="3246">
          <cell r="A3246" t="str">
            <v>20100-1-2</v>
          </cell>
          <cell r="B3246" t="str">
            <v>Obras en la subestación con IUL 20100, para el nivel de tensión 1 y tipo de inversión II</v>
          </cell>
          <cell r="D3246">
            <v>1</v>
          </cell>
          <cell r="E3246" t="str">
            <v>II</v>
          </cell>
          <cell r="F3246">
            <v>2023</v>
          </cell>
          <cell r="H3246" t="str">
            <v>*N*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49167600.300000004</v>
          </cell>
          <cell r="R3246">
            <v>18973000</v>
          </cell>
          <cell r="S3246">
            <v>68140600.300000012</v>
          </cell>
        </row>
        <row r="3247">
          <cell r="A3247" t="str">
            <v>20100-1-3</v>
          </cell>
          <cell r="B3247" t="str">
            <v>Obras en la subestación con IUL 20100, para el nivel de tensión 1 y tipo de inversión III</v>
          </cell>
          <cell r="D3247">
            <v>1</v>
          </cell>
          <cell r="E3247" t="str">
            <v>III</v>
          </cell>
          <cell r="F3247">
            <v>2023</v>
          </cell>
          <cell r="H3247" t="str">
            <v>*N*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4557237.9759999998</v>
          </cell>
          <cell r="R3247">
            <v>13715000</v>
          </cell>
          <cell r="S3247">
            <v>18272237.976</v>
          </cell>
        </row>
        <row r="3248">
          <cell r="A3248" t="str">
            <v>20102-1-2</v>
          </cell>
          <cell r="B3248" t="str">
            <v>Obras en la subestación con IUL 20102, para el nivel de tensión 1 y tipo de inversión II</v>
          </cell>
          <cell r="D3248">
            <v>1</v>
          </cell>
          <cell r="E3248" t="str">
            <v>II</v>
          </cell>
          <cell r="F3248">
            <v>2023</v>
          </cell>
          <cell r="H3248" t="str">
            <v>*N*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19765029.950000003</v>
          </cell>
          <cell r="R3248">
            <v>39431000</v>
          </cell>
          <cell r="S3248">
            <v>59196029.950000003</v>
          </cell>
        </row>
        <row r="3249">
          <cell r="A3249" t="str">
            <v>20102-1-3</v>
          </cell>
          <cell r="B3249" t="str">
            <v>Obras en la subestación con IUL 20102, para el nivel de tensión 1 y tipo de inversión III</v>
          </cell>
          <cell r="D3249">
            <v>1</v>
          </cell>
          <cell r="E3249" t="str">
            <v>III</v>
          </cell>
          <cell r="F3249">
            <v>2023</v>
          </cell>
          <cell r="H3249" t="str">
            <v>*N*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3305000</v>
          </cell>
          <cell r="R3249">
            <v>7532000</v>
          </cell>
          <cell r="S3249">
            <v>10837000</v>
          </cell>
        </row>
        <row r="3250">
          <cell r="A3250" t="str">
            <v>20103-1-2</v>
          </cell>
          <cell r="B3250" t="str">
            <v>Obras en la subestación con IUL 20103, para el nivel de tensión 1 y tipo de inversión II</v>
          </cell>
          <cell r="D3250">
            <v>1</v>
          </cell>
          <cell r="E3250" t="str">
            <v>II</v>
          </cell>
          <cell r="F3250">
            <v>2023</v>
          </cell>
          <cell r="H3250" t="str">
            <v>*N*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199484550.278</v>
          </cell>
          <cell r="R3250">
            <v>40372000</v>
          </cell>
          <cell r="S3250">
            <v>239856550.278</v>
          </cell>
        </row>
        <row r="3251">
          <cell r="A3251" t="str">
            <v>20104-1-2</v>
          </cell>
          <cell r="B3251" t="str">
            <v>Obras en la subestación con IUL 20104, para el nivel de tensión 1 y tipo de inversión II</v>
          </cell>
          <cell r="D3251">
            <v>1</v>
          </cell>
          <cell r="E3251" t="str">
            <v>II</v>
          </cell>
          <cell r="F3251">
            <v>2023</v>
          </cell>
          <cell r="H3251" t="str">
            <v>*N*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653712563.50399995</v>
          </cell>
          <cell r="R3251">
            <v>139666000</v>
          </cell>
          <cell r="S3251">
            <v>793378563.50399995</v>
          </cell>
        </row>
        <row r="3252">
          <cell r="A3252" t="str">
            <v>20104-1-4</v>
          </cell>
          <cell r="B3252" t="str">
            <v>Obras en la subestación con IUL 20104, para el nivel de tensión 1 y tipo de inversión IV</v>
          </cell>
          <cell r="D3252">
            <v>1</v>
          </cell>
          <cell r="E3252" t="str">
            <v>IV</v>
          </cell>
          <cell r="F3252">
            <v>2023</v>
          </cell>
          <cell r="H3252" t="str">
            <v>*N*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28959520</v>
          </cell>
          <cell r="R3252">
            <v>5658000</v>
          </cell>
          <cell r="S3252">
            <v>34617520</v>
          </cell>
        </row>
        <row r="3253">
          <cell r="A3253" t="str">
            <v>20104-1-3</v>
          </cell>
          <cell r="B3253" t="str">
            <v>Obras en la subestación con IUL 20104, para el nivel de tensión 1 y tipo de inversión III</v>
          </cell>
          <cell r="D3253">
            <v>1</v>
          </cell>
          <cell r="E3253" t="str">
            <v>III</v>
          </cell>
          <cell r="F3253">
            <v>2023</v>
          </cell>
          <cell r="H3253" t="str">
            <v>*N*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42546663.039999992</v>
          </cell>
          <cell r="R3253">
            <v>27430000</v>
          </cell>
          <cell r="S3253">
            <v>69976663.039999992</v>
          </cell>
        </row>
        <row r="3254">
          <cell r="A3254" t="str">
            <v>20105-1-2</v>
          </cell>
          <cell r="B3254" t="str">
            <v>Obras en la subestación con IUL 20105, para el nivel de tensión 1 y tipo de inversión II</v>
          </cell>
          <cell r="D3254">
            <v>1</v>
          </cell>
          <cell r="E3254" t="str">
            <v>II</v>
          </cell>
          <cell r="F3254">
            <v>2023</v>
          </cell>
          <cell r="H3254" t="str">
            <v>*N*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377919101.51200008</v>
          </cell>
          <cell r="R3254">
            <v>125454000</v>
          </cell>
          <cell r="S3254">
            <v>503373101.51200008</v>
          </cell>
        </row>
        <row r="3255">
          <cell r="A3255" t="str">
            <v>20107-1-2</v>
          </cell>
          <cell r="B3255" t="str">
            <v>Obras en la subestación con IUL 20107, para el nivel de tensión 1 y tipo de inversión II</v>
          </cell>
          <cell r="D3255">
            <v>1</v>
          </cell>
          <cell r="E3255" t="str">
            <v>II</v>
          </cell>
          <cell r="F3255">
            <v>2023</v>
          </cell>
          <cell r="H3255" t="str">
            <v>*N*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18409295.43</v>
          </cell>
          <cell r="R3255">
            <v>7532000</v>
          </cell>
          <cell r="S3255">
            <v>25941295.43</v>
          </cell>
        </row>
        <row r="3256">
          <cell r="A3256" t="str">
            <v>20108-1-2</v>
          </cell>
          <cell r="B3256" t="str">
            <v>Obras en la subestación con IUL 20108, para el nivel de tensión 1 y tipo de inversión II</v>
          </cell>
          <cell r="D3256">
            <v>1</v>
          </cell>
          <cell r="E3256" t="str">
            <v>II</v>
          </cell>
          <cell r="F3256">
            <v>2023</v>
          </cell>
          <cell r="H3256" t="str">
            <v>*N*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298192176.43599999</v>
          </cell>
          <cell r="R3256">
            <v>42806000</v>
          </cell>
          <cell r="S3256">
            <v>340998176.43599999</v>
          </cell>
        </row>
        <row r="3257">
          <cell r="A3257" t="str">
            <v>20109-1-2</v>
          </cell>
          <cell r="B3257" t="str">
            <v>Obras en la subestación con IUL 20109, para el nivel de tensión 1 y tipo de inversión II</v>
          </cell>
          <cell r="D3257">
            <v>1</v>
          </cell>
          <cell r="E3257" t="str">
            <v>II</v>
          </cell>
          <cell r="F3257">
            <v>2023</v>
          </cell>
          <cell r="H3257" t="str">
            <v>*N*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367117260.08799994</v>
          </cell>
          <cell r="R3257">
            <v>87669000</v>
          </cell>
          <cell r="S3257">
            <v>454786260.08799994</v>
          </cell>
        </row>
        <row r="3258">
          <cell r="A3258" t="str">
            <v>20109-1-3</v>
          </cell>
          <cell r="B3258" t="str">
            <v>Obras en la subestación con IUL 20109, para el nivel de tensión 1 y tipo de inversión III</v>
          </cell>
          <cell r="D3258">
            <v>1</v>
          </cell>
          <cell r="E3258" t="str">
            <v>III</v>
          </cell>
          <cell r="F3258">
            <v>2023</v>
          </cell>
          <cell r="H3258" t="str">
            <v>*N*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15238500</v>
          </cell>
          <cell r="R3258">
            <v>6458000</v>
          </cell>
          <cell r="S3258">
            <v>21696500</v>
          </cell>
        </row>
        <row r="3259">
          <cell r="A3259" t="str">
            <v>20110-1-2</v>
          </cell>
          <cell r="B3259" t="str">
            <v>Obras en la subestación con IUL 20110, para el nivel de tensión 1 y tipo de inversión II</v>
          </cell>
          <cell r="D3259">
            <v>1</v>
          </cell>
          <cell r="E3259" t="str">
            <v>II</v>
          </cell>
          <cell r="F3259">
            <v>2023</v>
          </cell>
          <cell r="H3259" t="str">
            <v>*N*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215532897.34000003</v>
          </cell>
          <cell r="R3259">
            <v>12916000</v>
          </cell>
          <cell r="S3259">
            <v>228448897.34000003</v>
          </cell>
        </row>
        <row r="3260">
          <cell r="A3260" t="str">
            <v>20113-1-2</v>
          </cell>
          <cell r="B3260" t="str">
            <v>Obras en la subestación con IUL 20113, para el nivel de tensión 1 y tipo de inversión II</v>
          </cell>
          <cell r="D3260">
            <v>1</v>
          </cell>
          <cell r="E3260" t="str">
            <v>II</v>
          </cell>
          <cell r="F3260">
            <v>2023</v>
          </cell>
          <cell r="H3260" t="str">
            <v>*N*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1334166939.4439988</v>
          </cell>
          <cell r="R3260">
            <v>248193000</v>
          </cell>
          <cell r="S3260">
            <v>1582359939.4439988</v>
          </cell>
        </row>
        <row r="3261">
          <cell r="A3261" t="str">
            <v>20113-1-4</v>
          </cell>
          <cell r="B3261" t="str">
            <v>Obras en la subestación con IUL 20113, para el nivel de tensión 1 y tipo de inversión IV</v>
          </cell>
          <cell r="D3261">
            <v>1</v>
          </cell>
          <cell r="E3261" t="str">
            <v>IV</v>
          </cell>
          <cell r="F3261">
            <v>2023</v>
          </cell>
          <cell r="H3261" t="str">
            <v>*N*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3571996</v>
          </cell>
          <cell r="R3261">
            <v>6458000</v>
          </cell>
          <cell r="S3261">
            <v>10029996</v>
          </cell>
        </row>
        <row r="3262">
          <cell r="A3262" t="str">
            <v>20114-1-2</v>
          </cell>
          <cell r="B3262" t="str">
            <v>Obras en la subestación con IUL 20114, para el nivel de tensión 1 y tipo de inversión II</v>
          </cell>
          <cell r="D3262">
            <v>1</v>
          </cell>
          <cell r="E3262" t="str">
            <v>II</v>
          </cell>
          <cell r="F3262">
            <v>2023</v>
          </cell>
          <cell r="H3262" t="str">
            <v>*N*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192445600.74400002</v>
          </cell>
          <cell r="R3262">
            <v>74470000</v>
          </cell>
          <cell r="S3262">
            <v>266915600.74400002</v>
          </cell>
        </row>
        <row r="3263">
          <cell r="A3263" t="str">
            <v>20114-1-4</v>
          </cell>
          <cell r="B3263" t="str">
            <v>Obras en la subestación con IUL 20114, para el nivel de tensión 1 y tipo de inversión IV</v>
          </cell>
          <cell r="D3263">
            <v>1</v>
          </cell>
          <cell r="E3263" t="str">
            <v>IV</v>
          </cell>
          <cell r="F3263">
            <v>2023</v>
          </cell>
          <cell r="H3263" t="str">
            <v>*N*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8779738</v>
          </cell>
          <cell r="R3263">
            <v>7726000</v>
          </cell>
          <cell r="S3263">
            <v>16505738</v>
          </cell>
        </row>
        <row r="3264">
          <cell r="A3264" t="str">
            <v>20115-1-2</v>
          </cell>
          <cell r="B3264" t="str">
            <v>Obras en la subestación con IUL 20115, para el nivel de tensión 1 y tipo de inversión II</v>
          </cell>
          <cell r="D3264">
            <v>1</v>
          </cell>
          <cell r="E3264" t="str">
            <v>II</v>
          </cell>
          <cell r="F3264">
            <v>2023</v>
          </cell>
          <cell r="H3264" t="str">
            <v>*N*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689006341.72399998</v>
          </cell>
          <cell r="R3264">
            <v>194105000</v>
          </cell>
          <cell r="S3264">
            <v>883111341.72399998</v>
          </cell>
        </row>
        <row r="3265">
          <cell r="A3265" t="str">
            <v>20116-1-2</v>
          </cell>
          <cell r="B3265" t="str">
            <v>Obras en la subestación con IUL 20116, para el nivel de tensión 1 y tipo de inversión II</v>
          </cell>
          <cell r="D3265">
            <v>1</v>
          </cell>
          <cell r="E3265" t="str">
            <v>II</v>
          </cell>
          <cell r="F3265">
            <v>2023</v>
          </cell>
          <cell r="H3265" t="str">
            <v>*N*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185758774.21599996</v>
          </cell>
          <cell r="R3265">
            <v>36265000</v>
          </cell>
          <cell r="S3265">
            <v>222023774.21599996</v>
          </cell>
        </row>
        <row r="3266">
          <cell r="A3266" t="str">
            <v>20116-1-3</v>
          </cell>
          <cell r="B3266" t="str">
            <v>Obras en la subestación con IUL 20116, para el nivel de tensión 1 y tipo de inversión III</v>
          </cell>
          <cell r="D3266">
            <v>1</v>
          </cell>
          <cell r="E3266" t="str">
            <v>III</v>
          </cell>
          <cell r="F3266">
            <v>2023</v>
          </cell>
          <cell r="H3266" t="str">
            <v>*N*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3679263.9720000001</v>
          </cell>
          <cell r="R3266">
            <v>6857000</v>
          </cell>
          <cell r="S3266">
            <v>10536263.971999999</v>
          </cell>
        </row>
        <row r="3267">
          <cell r="A3267" t="str">
            <v>20117-1-2</v>
          </cell>
          <cell r="B3267" t="str">
            <v>Obras en la subestación con IUL 20117, para el nivel de tensión 1 y tipo de inversión II</v>
          </cell>
          <cell r="D3267">
            <v>1</v>
          </cell>
          <cell r="E3267" t="str">
            <v>II</v>
          </cell>
          <cell r="F3267">
            <v>2023</v>
          </cell>
          <cell r="H3267" t="str">
            <v>*N*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6615651.2000000011</v>
          </cell>
          <cell r="R3267">
            <v>7532000</v>
          </cell>
          <cell r="S3267">
            <v>14147651.200000001</v>
          </cell>
        </row>
        <row r="3268">
          <cell r="A3268" t="str">
            <v>20118-1-2</v>
          </cell>
          <cell r="B3268" t="str">
            <v>Obras en la subestación con IUL 20118, para el nivel de tensión 1 y tipo de inversión II</v>
          </cell>
          <cell r="D3268">
            <v>1</v>
          </cell>
          <cell r="E3268" t="str">
            <v>II</v>
          </cell>
          <cell r="F3268">
            <v>2023</v>
          </cell>
          <cell r="H3268" t="str">
            <v>*N*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18037070.259999998</v>
          </cell>
          <cell r="R3268">
            <v>17774000</v>
          </cell>
          <cell r="S3268">
            <v>35811070.259999998</v>
          </cell>
        </row>
        <row r="3269">
          <cell r="A3269" t="str">
            <v>20119-1-2</v>
          </cell>
          <cell r="B3269" t="str">
            <v>Obras en la subestación con IUL 20119, para el nivel de tensión 1 y tipo de inversión II</v>
          </cell>
          <cell r="D3269">
            <v>1</v>
          </cell>
          <cell r="E3269" t="str">
            <v>II</v>
          </cell>
          <cell r="F3269">
            <v>2023</v>
          </cell>
          <cell r="H3269" t="str">
            <v>*N*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20642000</v>
          </cell>
          <cell r="S3269">
            <v>20642000</v>
          </cell>
        </row>
        <row r="3270">
          <cell r="A3270" t="str">
            <v>20119-1-3</v>
          </cell>
          <cell r="B3270" t="str">
            <v>Obras en la subestación con IUL 20119, para el nivel de tensión 1 y tipo de inversión III</v>
          </cell>
          <cell r="D3270">
            <v>1</v>
          </cell>
          <cell r="E3270" t="str">
            <v>III</v>
          </cell>
          <cell r="F3270">
            <v>2023</v>
          </cell>
          <cell r="H3270" t="str">
            <v>*N*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6857000</v>
          </cell>
          <cell r="S3270">
            <v>6857000</v>
          </cell>
        </row>
        <row r="3271">
          <cell r="A3271" t="str">
            <v>20120-1-2</v>
          </cell>
          <cell r="B3271" t="str">
            <v>Obras en la subestación con IUL 20120, para el nivel de tensión 1 y tipo de inversión II</v>
          </cell>
          <cell r="D3271">
            <v>1</v>
          </cell>
          <cell r="E3271" t="str">
            <v>II</v>
          </cell>
          <cell r="F3271">
            <v>2023</v>
          </cell>
          <cell r="H3271" t="str">
            <v>*N*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122980357.112</v>
          </cell>
          <cell r="R3271">
            <v>52461000</v>
          </cell>
          <cell r="S3271">
            <v>175441357.11199999</v>
          </cell>
        </row>
        <row r="3272">
          <cell r="A3272" t="str">
            <v>20120-1-3</v>
          </cell>
          <cell r="B3272" t="str">
            <v>Obras en la subestación con IUL 20120, para el nivel de tensión 1 y tipo de inversión III</v>
          </cell>
          <cell r="D3272">
            <v>1</v>
          </cell>
          <cell r="E3272" t="str">
            <v>III</v>
          </cell>
          <cell r="F3272">
            <v>2023</v>
          </cell>
          <cell r="H3272" t="str">
            <v>*N*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15241890.688000001</v>
          </cell>
          <cell r="R3272">
            <v>7726000</v>
          </cell>
          <cell r="S3272">
            <v>22967890.688000001</v>
          </cell>
        </row>
        <row r="3273">
          <cell r="A3273" t="str">
            <v>20121-1-2</v>
          </cell>
          <cell r="B3273" t="str">
            <v>Obras en la subestación con IUL 20121, para el nivel de tensión 1 y tipo de inversión II</v>
          </cell>
          <cell r="D3273">
            <v>1</v>
          </cell>
          <cell r="E3273" t="str">
            <v>II</v>
          </cell>
          <cell r="F3273">
            <v>2023</v>
          </cell>
          <cell r="H3273" t="str">
            <v>*N*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79808044.991999999</v>
          </cell>
          <cell r="R3273">
            <v>54520000</v>
          </cell>
          <cell r="S3273">
            <v>134328044.99199998</v>
          </cell>
        </row>
        <row r="3274">
          <cell r="A3274" t="str">
            <v>20122-1-2</v>
          </cell>
          <cell r="B3274" t="str">
            <v>Obras en la subestación con IUL 20122, para el nivel de tensión 1 y tipo de inversión II</v>
          </cell>
          <cell r="D3274">
            <v>1</v>
          </cell>
          <cell r="E3274" t="str">
            <v>II</v>
          </cell>
          <cell r="F3274">
            <v>2023</v>
          </cell>
          <cell r="H3274" t="str">
            <v>*N*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6008854.4879999999</v>
          </cell>
          <cell r="R3274">
            <v>22443000</v>
          </cell>
          <cell r="S3274">
            <v>28451854.487999998</v>
          </cell>
        </row>
        <row r="3275">
          <cell r="A3275" t="str">
            <v>20122-1-3</v>
          </cell>
          <cell r="B3275" t="str">
            <v>Obras en la subestación con IUL 20122, para el nivel de tensión 1 y tipo de inversión III</v>
          </cell>
          <cell r="D3275">
            <v>1</v>
          </cell>
          <cell r="E3275" t="str">
            <v>III</v>
          </cell>
          <cell r="F3275">
            <v>2023</v>
          </cell>
          <cell r="H3275" t="str">
            <v>*N*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2518000</v>
          </cell>
          <cell r="R3275">
            <v>17050000</v>
          </cell>
          <cell r="S3275">
            <v>19568000</v>
          </cell>
        </row>
        <row r="3276">
          <cell r="A3276" t="str">
            <v>20124-1-2</v>
          </cell>
          <cell r="B3276" t="str">
            <v>Obras en la subestación con IUL 20124, para el nivel de tensión 1 y tipo de inversión II</v>
          </cell>
          <cell r="D3276">
            <v>1</v>
          </cell>
          <cell r="E3276" t="str">
            <v>II</v>
          </cell>
          <cell r="F3276">
            <v>2023</v>
          </cell>
          <cell r="H3276" t="str">
            <v>*N*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330467203.24000013</v>
          </cell>
          <cell r="R3276">
            <v>59594000</v>
          </cell>
          <cell r="S3276">
            <v>390061203.24000013</v>
          </cell>
        </row>
        <row r="3277">
          <cell r="A3277" t="str">
            <v>20124-1-3</v>
          </cell>
          <cell r="B3277" t="str">
            <v>Obras en la subestación con IUL 20124, para el nivel de tensión 1 y tipo de inversión III</v>
          </cell>
          <cell r="D3277">
            <v>1</v>
          </cell>
          <cell r="E3277" t="str">
            <v>III</v>
          </cell>
          <cell r="F3277">
            <v>2023</v>
          </cell>
          <cell r="H3277" t="str">
            <v>*N*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11796880.381999999</v>
          </cell>
          <cell r="R3277">
            <v>20172000</v>
          </cell>
          <cell r="S3277">
            <v>31968880.381999999</v>
          </cell>
        </row>
        <row r="3278">
          <cell r="A3278" t="str">
            <v>20125-1-2</v>
          </cell>
          <cell r="B3278" t="str">
            <v>Obras en la subestación con IUL 20125, para el nivel de tensión 1 y tipo de inversión II</v>
          </cell>
          <cell r="D3278">
            <v>1</v>
          </cell>
          <cell r="E3278" t="str">
            <v>II</v>
          </cell>
          <cell r="F3278">
            <v>2023</v>
          </cell>
          <cell r="H3278" t="str">
            <v>*N*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737600312.18799973</v>
          </cell>
          <cell r="R3278">
            <v>172018000</v>
          </cell>
          <cell r="S3278">
            <v>909618312.18799973</v>
          </cell>
        </row>
        <row r="3279">
          <cell r="A3279" t="str">
            <v>20125-1-3</v>
          </cell>
          <cell r="B3279" t="str">
            <v>Obras en la subestación con IUL 20125, para el nivel de tensión 1 y tipo de inversión III</v>
          </cell>
          <cell r="D3279">
            <v>1</v>
          </cell>
          <cell r="E3279" t="str">
            <v>III</v>
          </cell>
          <cell r="F3279">
            <v>2023</v>
          </cell>
          <cell r="H3279" t="str">
            <v>*N*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24170302.868000001</v>
          </cell>
          <cell r="R3279">
            <v>16974000</v>
          </cell>
          <cell r="S3279">
            <v>41144302.868000001</v>
          </cell>
        </row>
        <row r="3280">
          <cell r="A3280" t="str">
            <v>20126-1-2</v>
          </cell>
          <cell r="B3280" t="str">
            <v>Obras en la subestación con IUL 20126, para el nivel de tensión 1 y tipo de inversión II</v>
          </cell>
          <cell r="D3280">
            <v>1</v>
          </cell>
          <cell r="E3280" t="str">
            <v>II</v>
          </cell>
          <cell r="F3280">
            <v>2023</v>
          </cell>
          <cell r="H3280" t="str">
            <v>*N*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400340115.352</v>
          </cell>
          <cell r="R3280">
            <v>62178000</v>
          </cell>
          <cell r="S3280">
            <v>462518115.352</v>
          </cell>
        </row>
        <row r="3281">
          <cell r="A3281" t="str">
            <v>20126-1-4</v>
          </cell>
          <cell r="B3281" t="str">
            <v>Obras en la subestación con IUL 20126, para el nivel de tensión 1 y tipo de inversión IV</v>
          </cell>
          <cell r="D3281">
            <v>1</v>
          </cell>
          <cell r="E3281" t="str">
            <v>IV</v>
          </cell>
          <cell r="F3281">
            <v>2023</v>
          </cell>
          <cell r="H3281" t="str">
            <v>*N*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19871160</v>
          </cell>
          <cell r="R3281">
            <v>6857000</v>
          </cell>
          <cell r="S3281">
            <v>26728160</v>
          </cell>
        </row>
        <row r="3282">
          <cell r="A3282" t="str">
            <v>20129-1-2</v>
          </cell>
          <cell r="B3282" t="str">
            <v>Obras en la subestación con IUL 20129, para el nivel de tensión 1 y tipo de inversión II</v>
          </cell>
          <cell r="D3282">
            <v>1</v>
          </cell>
          <cell r="E3282" t="str">
            <v>II</v>
          </cell>
          <cell r="F3282">
            <v>2023</v>
          </cell>
          <cell r="H3282" t="str">
            <v>*N*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72850723.340000004</v>
          </cell>
          <cell r="R3282">
            <v>29890000</v>
          </cell>
          <cell r="S3282">
            <v>102740723.34</v>
          </cell>
        </row>
        <row r="3283">
          <cell r="A3283" t="str">
            <v>20130-1-2</v>
          </cell>
          <cell r="B3283" t="str">
            <v>Obras en la subestación con IUL 20130, para el nivel de tensión 1 y tipo de inversión II</v>
          </cell>
          <cell r="D3283">
            <v>1</v>
          </cell>
          <cell r="E3283" t="str">
            <v>II</v>
          </cell>
          <cell r="F3283">
            <v>2023</v>
          </cell>
          <cell r="H3283" t="str">
            <v>*N*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27602483.600000001</v>
          </cell>
          <cell r="R3283">
            <v>22632000</v>
          </cell>
          <cell r="S3283">
            <v>50234483.600000001</v>
          </cell>
        </row>
        <row r="3284">
          <cell r="A3284" t="str">
            <v>20131-1-2</v>
          </cell>
          <cell r="B3284" t="str">
            <v>Obras en la subestación con IUL 20131, para el nivel de tensión 1 y tipo de inversión II</v>
          </cell>
          <cell r="D3284">
            <v>1</v>
          </cell>
          <cell r="E3284" t="str">
            <v>II</v>
          </cell>
          <cell r="F3284">
            <v>2023</v>
          </cell>
          <cell r="H3284" t="str">
            <v>*N*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75667019.728000015</v>
          </cell>
          <cell r="R3284">
            <v>36747000</v>
          </cell>
          <cell r="S3284">
            <v>112414019.72800002</v>
          </cell>
        </row>
        <row r="3285">
          <cell r="A3285" t="str">
            <v>20133-1-2</v>
          </cell>
          <cell r="B3285" t="str">
            <v>Obras en la subestación con IUL 20133, para el nivel de tensión 1 y tipo de inversión II</v>
          </cell>
          <cell r="D3285">
            <v>1</v>
          </cell>
          <cell r="E3285" t="str">
            <v>II</v>
          </cell>
          <cell r="F3285">
            <v>2023</v>
          </cell>
          <cell r="H3285" t="str">
            <v>*N*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293927444.58799994</v>
          </cell>
          <cell r="R3285">
            <v>103114000</v>
          </cell>
          <cell r="S3285">
            <v>397041444.58799994</v>
          </cell>
        </row>
        <row r="3286">
          <cell r="A3286" t="str">
            <v>20134-1-2</v>
          </cell>
          <cell r="B3286" t="str">
            <v>Obras en la subestación con IUL 20134, para el nivel de tensión 1 y tipo de inversión II</v>
          </cell>
          <cell r="D3286">
            <v>1</v>
          </cell>
          <cell r="E3286" t="str">
            <v>II</v>
          </cell>
          <cell r="F3286">
            <v>2023</v>
          </cell>
          <cell r="H3286" t="str">
            <v>*N*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52338917.459999993</v>
          </cell>
          <cell r="R3286">
            <v>37428000</v>
          </cell>
          <cell r="S3286">
            <v>89766917.459999993</v>
          </cell>
        </row>
        <row r="3287">
          <cell r="A3287" t="str">
            <v>20135-1-2</v>
          </cell>
          <cell r="B3287" t="str">
            <v>Obras en la subestación con IUL 20135, para el nivel de tensión 1 y tipo de inversión II</v>
          </cell>
          <cell r="D3287">
            <v>1</v>
          </cell>
          <cell r="E3287" t="str">
            <v>II</v>
          </cell>
          <cell r="F3287">
            <v>2023</v>
          </cell>
          <cell r="H3287" t="str">
            <v>*N*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303830689.80400002</v>
          </cell>
          <cell r="R3287">
            <v>115114000</v>
          </cell>
          <cell r="S3287">
            <v>418944689.80400002</v>
          </cell>
        </row>
        <row r="3288">
          <cell r="A3288" t="str">
            <v>20136-1-2</v>
          </cell>
          <cell r="B3288" t="str">
            <v>Obras en la subestación con IUL 20136, para el nivel de tensión 1 y tipo de inversión II</v>
          </cell>
          <cell r="D3288">
            <v>1</v>
          </cell>
          <cell r="E3288" t="str">
            <v>II</v>
          </cell>
          <cell r="F3288">
            <v>2023</v>
          </cell>
          <cell r="H3288" t="str">
            <v>*N*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964859159.29400003</v>
          </cell>
          <cell r="R3288">
            <v>203401000</v>
          </cell>
          <cell r="S3288">
            <v>1168260159.2940001</v>
          </cell>
        </row>
        <row r="3289">
          <cell r="A3289" t="str">
            <v>20136-1-4</v>
          </cell>
          <cell r="B3289" t="str">
            <v>Obras en la subestación con IUL 20136, para el nivel de tensión 1 y tipo de inversión IV</v>
          </cell>
          <cell r="D3289">
            <v>1</v>
          </cell>
          <cell r="E3289" t="str">
            <v>IV</v>
          </cell>
          <cell r="F3289">
            <v>2023</v>
          </cell>
          <cell r="H3289" t="str">
            <v>*N*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28804938</v>
          </cell>
          <cell r="R3289">
            <v>5658000</v>
          </cell>
          <cell r="S3289">
            <v>34462938</v>
          </cell>
        </row>
        <row r="3290">
          <cell r="A3290" t="str">
            <v>20139-1-2</v>
          </cell>
          <cell r="B3290" t="str">
            <v>Obras en la subestación con IUL 20139, para el nivel de tensión 1 y tipo de inversión II</v>
          </cell>
          <cell r="D3290">
            <v>1</v>
          </cell>
          <cell r="E3290" t="str">
            <v>II</v>
          </cell>
          <cell r="F3290">
            <v>2023</v>
          </cell>
          <cell r="H3290" t="str">
            <v>*N*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225376333.28799999</v>
          </cell>
          <cell r="R3290">
            <v>59780000</v>
          </cell>
          <cell r="S3290">
            <v>285156333.28799999</v>
          </cell>
        </row>
        <row r="3291">
          <cell r="A3291" t="str">
            <v>20140-1-2</v>
          </cell>
          <cell r="B3291" t="str">
            <v>Obras en la subestación con IUL 20140, para el nivel de tensión 1 y tipo de inversión II</v>
          </cell>
          <cell r="D3291">
            <v>1</v>
          </cell>
          <cell r="E3291" t="str">
            <v>II</v>
          </cell>
          <cell r="F3291">
            <v>2023</v>
          </cell>
          <cell r="H3291" t="str">
            <v>*N*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199047896.77999997</v>
          </cell>
          <cell r="R3291">
            <v>93728000</v>
          </cell>
          <cell r="S3291">
            <v>292775896.77999997</v>
          </cell>
        </row>
        <row r="3292">
          <cell r="A3292" t="str">
            <v>20141-1-2</v>
          </cell>
          <cell r="B3292" t="str">
            <v>Obras en la subestación con IUL 20141, para el nivel de tensión 1 y tipo de inversión II</v>
          </cell>
          <cell r="D3292">
            <v>1</v>
          </cell>
          <cell r="E3292" t="str">
            <v>II</v>
          </cell>
          <cell r="F3292">
            <v>2023</v>
          </cell>
          <cell r="H3292" t="str">
            <v>*N*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37652956.303999998</v>
          </cell>
          <cell r="R3292">
            <v>22721000</v>
          </cell>
          <cell r="S3292">
            <v>60373956.303999998</v>
          </cell>
        </row>
        <row r="3293">
          <cell r="A3293" t="str">
            <v>20141-1-3</v>
          </cell>
          <cell r="B3293" t="str">
            <v>Obras en la subestación con IUL 20141, para el nivel de tensión 1 y tipo de inversión III</v>
          </cell>
          <cell r="D3293">
            <v>1</v>
          </cell>
          <cell r="E3293" t="str">
            <v>III</v>
          </cell>
          <cell r="F3293">
            <v>2023</v>
          </cell>
          <cell r="H3293" t="str">
            <v>*N*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7971531.8260000004</v>
          </cell>
          <cell r="R3293">
            <v>7532000</v>
          </cell>
          <cell r="S3293">
            <v>15503531.826000001</v>
          </cell>
        </row>
        <row r="3294">
          <cell r="A3294" t="str">
            <v>20142-1-2</v>
          </cell>
          <cell r="B3294" t="str">
            <v>Obras en la subestación con IUL 20142, para el nivel de tensión 1 y tipo de inversión II</v>
          </cell>
          <cell r="D3294">
            <v>1</v>
          </cell>
          <cell r="E3294" t="str">
            <v>II</v>
          </cell>
          <cell r="F3294">
            <v>2023</v>
          </cell>
          <cell r="H3294" t="str">
            <v>*N*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726874739.95599985</v>
          </cell>
          <cell r="R3294">
            <v>136200000</v>
          </cell>
          <cell r="S3294">
            <v>863074739.95599985</v>
          </cell>
        </row>
        <row r="3295">
          <cell r="A3295" t="str">
            <v>20143-1-2</v>
          </cell>
          <cell r="B3295" t="str">
            <v>Obras en la subestación con IUL 20143, para el nivel de tensión 1 y tipo de inversión II</v>
          </cell>
          <cell r="D3295">
            <v>1</v>
          </cell>
          <cell r="E3295" t="str">
            <v>II</v>
          </cell>
          <cell r="F3295">
            <v>2023</v>
          </cell>
          <cell r="H3295" t="str">
            <v>*N*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676310691.176</v>
          </cell>
          <cell r="R3295">
            <v>118699000</v>
          </cell>
          <cell r="S3295">
            <v>795009691.176</v>
          </cell>
        </row>
        <row r="3296">
          <cell r="A3296" t="str">
            <v>20143-1-3</v>
          </cell>
          <cell r="B3296" t="str">
            <v>Obras en la subestación con IUL 20143, para el nivel de tensión 1 y tipo de inversión III</v>
          </cell>
          <cell r="D3296">
            <v>1</v>
          </cell>
          <cell r="E3296" t="str">
            <v>III</v>
          </cell>
          <cell r="F3296">
            <v>2023</v>
          </cell>
          <cell r="H3296" t="str">
            <v>*N*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45735018.588</v>
          </cell>
          <cell r="R3296">
            <v>5658000</v>
          </cell>
          <cell r="S3296">
            <v>51393018.588</v>
          </cell>
        </row>
        <row r="3297">
          <cell r="A3297" t="str">
            <v>20144-1-2</v>
          </cell>
          <cell r="B3297" t="str">
            <v>Obras en la subestación con IUL 20144, para el nivel de tensión 1 y tipo de inversión II</v>
          </cell>
          <cell r="D3297">
            <v>1</v>
          </cell>
          <cell r="E3297" t="str">
            <v>II</v>
          </cell>
          <cell r="F3297">
            <v>2023</v>
          </cell>
          <cell r="H3297" t="str">
            <v>*N*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30320105.165999997</v>
          </cell>
          <cell r="R3297">
            <v>22198000</v>
          </cell>
          <cell r="S3297">
            <v>52518105.165999994</v>
          </cell>
        </row>
        <row r="3298">
          <cell r="A3298" t="str">
            <v>20145-1-2</v>
          </cell>
          <cell r="B3298" t="str">
            <v>Obras en la subestación con IUL 20145, para el nivel de tensión 1 y tipo de inversión II</v>
          </cell>
          <cell r="D3298">
            <v>1</v>
          </cell>
          <cell r="E3298" t="str">
            <v>II</v>
          </cell>
          <cell r="F3298">
            <v>2023</v>
          </cell>
          <cell r="H3298" t="str">
            <v>*N*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197844025.23000002</v>
          </cell>
          <cell r="R3298">
            <v>31317000</v>
          </cell>
          <cell r="S3298">
            <v>229161025.23000002</v>
          </cell>
        </row>
        <row r="3299">
          <cell r="A3299" t="str">
            <v>20146-1-2</v>
          </cell>
          <cell r="B3299" t="str">
            <v>Obras en la subestación con IUL 20146, para el nivel de tensión 1 y tipo de inversión II</v>
          </cell>
          <cell r="D3299">
            <v>1</v>
          </cell>
          <cell r="E3299" t="str">
            <v>II</v>
          </cell>
          <cell r="F3299">
            <v>2023</v>
          </cell>
          <cell r="H3299" t="str">
            <v>*N*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417659560.87600005</v>
          </cell>
          <cell r="R3299">
            <v>110640000</v>
          </cell>
          <cell r="S3299">
            <v>528299560.87600005</v>
          </cell>
        </row>
        <row r="3300">
          <cell r="A3300" t="str">
            <v>20147-1-3</v>
          </cell>
          <cell r="B3300" t="str">
            <v>Obras en la subestación con IUL 20147, para el nivel de tensión 1 y tipo de inversión III</v>
          </cell>
          <cell r="D3300">
            <v>1</v>
          </cell>
          <cell r="E3300" t="str">
            <v>III</v>
          </cell>
          <cell r="F3300">
            <v>2023</v>
          </cell>
          <cell r="H3300" t="str">
            <v>*N*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22357109.124000002</v>
          </cell>
          <cell r="R3300">
            <v>38097000</v>
          </cell>
          <cell r="S3300">
            <v>60454109.123999998</v>
          </cell>
        </row>
        <row r="3301">
          <cell r="A3301" t="str">
            <v>20147-1-2</v>
          </cell>
          <cell r="B3301" t="str">
            <v>Obras en la subestación con IUL 20147, para el nivel de tensión 1 y tipo de inversión II</v>
          </cell>
          <cell r="D3301">
            <v>1</v>
          </cell>
          <cell r="E3301" t="str">
            <v>II</v>
          </cell>
          <cell r="F3301">
            <v>2023</v>
          </cell>
          <cell r="H3301" t="str">
            <v>*N*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45005886.400000006</v>
          </cell>
          <cell r="R3301">
            <v>20952000</v>
          </cell>
          <cell r="S3301">
            <v>65957886.400000006</v>
          </cell>
        </row>
        <row r="3302">
          <cell r="A3302" t="str">
            <v>20147-1-4</v>
          </cell>
          <cell r="B3302" t="str">
            <v>Obras en la subestación con IUL 20147, para el nivel de tensión 1 y tipo de inversión IV</v>
          </cell>
          <cell r="D3302">
            <v>1</v>
          </cell>
          <cell r="E3302" t="str">
            <v>IV</v>
          </cell>
          <cell r="F3302">
            <v>2023</v>
          </cell>
          <cell r="H3302" t="str">
            <v>*N*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4764820.9000000004</v>
          </cell>
          <cell r="R3302">
            <v>7932000</v>
          </cell>
          <cell r="S3302">
            <v>12696820.9</v>
          </cell>
        </row>
        <row r="3303">
          <cell r="A3303" t="str">
            <v>20148-1-2</v>
          </cell>
          <cell r="B3303" t="str">
            <v>Obras en la subestación con IUL 20148, para el nivel de tensión 1 y tipo de inversión II</v>
          </cell>
          <cell r="D3303">
            <v>1</v>
          </cell>
          <cell r="E3303" t="str">
            <v>II</v>
          </cell>
          <cell r="F3303">
            <v>2023</v>
          </cell>
          <cell r="H3303" t="str">
            <v>*N*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100664930.192</v>
          </cell>
          <cell r="R3303">
            <v>78751000</v>
          </cell>
          <cell r="S3303">
            <v>179415930.192</v>
          </cell>
        </row>
        <row r="3304">
          <cell r="A3304" t="str">
            <v>20149-1-2</v>
          </cell>
          <cell r="B3304" t="str">
            <v>Obras en la subestación con IUL 20149, para el nivel de tensión 1 y tipo de inversión II</v>
          </cell>
          <cell r="D3304">
            <v>1</v>
          </cell>
          <cell r="E3304" t="str">
            <v>II</v>
          </cell>
          <cell r="F3304">
            <v>2023</v>
          </cell>
          <cell r="H3304" t="str">
            <v>*N*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151496165.41600001</v>
          </cell>
          <cell r="R3304">
            <v>105119000</v>
          </cell>
          <cell r="S3304">
            <v>256615165.41600001</v>
          </cell>
        </row>
        <row r="3305">
          <cell r="A3305" t="str">
            <v>20149-1-3</v>
          </cell>
          <cell r="B3305" t="str">
            <v>Obras en la subestación con IUL 20149, para el nivel de tensión 1 y tipo de inversión III</v>
          </cell>
          <cell r="D3305">
            <v>1</v>
          </cell>
          <cell r="E3305" t="str">
            <v>III</v>
          </cell>
          <cell r="F3305">
            <v>2023</v>
          </cell>
          <cell r="H3305" t="str">
            <v>*N*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17635995.256000001</v>
          </cell>
          <cell r="R3305">
            <v>7726000</v>
          </cell>
          <cell r="S3305">
            <v>25361995.256000001</v>
          </cell>
        </row>
        <row r="3306">
          <cell r="A3306" t="str">
            <v>20150-1-2</v>
          </cell>
          <cell r="B3306" t="str">
            <v>Obras en la subestación con IUL 20150, para el nivel de tensión 1 y tipo de inversión II</v>
          </cell>
          <cell r="D3306">
            <v>1</v>
          </cell>
          <cell r="E3306" t="str">
            <v>II</v>
          </cell>
          <cell r="F3306">
            <v>2023</v>
          </cell>
          <cell r="H3306" t="str">
            <v>*N*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78355340.067999989</v>
          </cell>
          <cell r="R3306">
            <v>111101000</v>
          </cell>
          <cell r="S3306">
            <v>189456340.06799999</v>
          </cell>
        </row>
        <row r="3307">
          <cell r="A3307" t="str">
            <v>20151-1-2</v>
          </cell>
          <cell r="B3307" t="str">
            <v>Obras en la subestación con IUL 20151, para el nivel de tensión 1 y tipo de inversión II</v>
          </cell>
          <cell r="D3307">
            <v>1</v>
          </cell>
          <cell r="E3307" t="str">
            <v>II</v>
          </cell>
          <cell r="F3307">
            <v>2023</v>
          </cell>
          <cell r="H3307" t="str">
            <v>*N*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17280559.515999999</v>
          </cell>
          <cell r="R3307">
            <v>7726000</v>
          </cell>
          <cell r="S3307">
            <v>25006559.515999999</v>
          </cell>
        </row>
        <row r="3308">
          <cell r="A3308" t="str">
            <v>20152-1-2</v>
          </cell>
          <cell r="B3308" t="str">
            <v>Obras en la subestación con IUL 20152, para el nivel de tensión 1 y tipo de inversión II</v>
          </cell>
          <cell r="D3308">
            <v>1</v>
          </cell>
          <cell r="E3308" t="str">
            <v>II</v>
          </cell>
          <cell r="F3308">
            <v>2023</v>
          </cell>
          <cell r="H3308" t="str">
            <v>*N*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4116927.0920000002</v>
          </cell>
          <cell r="R3308">
            <v>51800000</v>
          </cell>
          <cell r="S3308">
            <v>55916927.092</v>
          </cell>
        </row>
        <row r="3309">
          <cell r="A3309" t="str">
            <v>20153-1-2</v>
          </cell>
          <cell r="B3309" t="str">
            <v>Obras en la subestación con IUL 20153, para el nivel de tensión 1 y tipo de inversión II</v>
          </cell>
          <cell r="D3309">
            <v>1</v>
          </cell>
          <cell r="E3309" t="str">
            <v>II</v>
          </cell>
          <cell r="F3309">
            <v>2023</v>
          </cell>
          <cell r="H3309" t="str">
            <v>*N*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24440471.559999999</v>
          </cell>
          <cell r="R3309">
            <v>17774000</v>
          </cell>
          <cell r="S3309">
            <v>42214471.560000002</v>
          </cell>
        </row>
        <row r="3310">
          <cell r="A3310" t="str">
            <v>20154-1-2</v>
          </cell>
          <cell r="B3310" t="str">
            <v>Obras en la subestación con IUL 20154, para el nivel de tensión 1 y tipo de inversión II</v>
          </cell>
          <cell r="D3310">
            <v>1</v>
          </cell>
          <cell r="E3310" t="str">
            <v>II</v>
          </cell>
          <cell r="F3310">
            <v>2023</v>
          </cell>
          <cell r="H3310" t="str">
            <v>*N*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21222667.408</v>
          </cell>
          <cell r="R3310">
            <v>5658000</v>
          </cell>
          <cell r="S3310">
            <v>26880667.408</v>
          </cell>
        </row>
        <row r="3311">
          <cell r="A3311" t="str">
            <v>20155-1-2</v>
          </cell>
          <cell r="B3311" t="str">
            <v>Obras en la subestación con IUL 20155, para el nivel de tensión 1 y tipo de inversión II</v>
          </cell>
          <cell r="D3311">
            <v>1</v>
          </cell>
          <cell r="E3311" t="str">
            <v>II</v>
          </cell>
          <cell r="F3311">
            <v>2023</v>
          </cell>
          <cell r="H3311" t="str">
            <v>*N*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52213166.020000003</v>
          </cell>
          <cell r="R3311">
            <v>46781000</v>
          </cell>
          <cell r="S3311">
            <v>98994166.020000011</v>
          </cell>
        </row>
        <row r="3312">
          <cell r="A3312" t="str">
            <v>20155-1-4</v>
          </cell>
          <cell r="B3312" t="str">
            <v>Obras en la subestación con IUL 20155, para el nivel de tensión 1 y tipo de inversión IV</v>
          </cell>
          <cell r="D3312">
            <v>1</v>
          </cell>
          <cell r="E3312" t="str">
            <v>IV</v>
          </cell>
          <cell r="F3312">
            <v>2023</v>
          </cell>
          <cell r="H3312" t="str">
            <v>*N*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5731693.7999999998</v>
          </cell>
          <cell r="R3312">
            <v>7932000</v>
          </cell>
          <cell r="S3312">
            <v>13663693.800000001</v>
          </cell>
        </row>
        <row r="3313">
          <cell r="A3313" t="str">
            <v>20156-1-2</v>
          </cell>
          <cell r="B3313" t="str">
            <v>Obras en la subestación con IUL 20156, para el nivel de tensión 1 y tipo de inversión II</v>
          </cell>
          <cell r="D3313">
            <v>1</v>
          </cell>
          <cell r="E3313" t="str">
            <v>II</v>
          </cell>
          <cell r="F3313">
            <v>2023</v>
          </cell>
          <cell r="H3313" t="str">
            <v>*N*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35158350.692000002</v>
          </cell>
          <cell r="R3313">
            <v>20048000</v>
          </cell>
          <cell r="S3313">
            <v>55206350.692000002</v>
          </cell>
        </row>
        <row r="3314">
          <cell r="A3314" t="str">
            <v>20157-1-2</v>
          </cell>
          <cell r="B3314" t="str">
            <v>Obras en la subestación con IUL 20157, para el nivel de tensión 1 y tipo de inversión II</v>
          </cell>
          <cell r="D3314">
            <v>1</v>
          </cell>
          <cell r="E3314" t="str">
            <v>II</v>
          </cell>
          <cell r="F3314">
            <v>2023</v>
          </cell>
          <cell r="H3314" t="str">
            <v>*N*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182058353.51199999</v>
          </cell>
          <cell r="R3314">
            <v>140107000</v>
          </cell>
          <cell r="S3314">
            <v>322165353.51199996</v>
          </cell>
        </row>
        <row r="3315">
          <cell r="A3315" t="str">
            <v>20157-1-3</v>
          </cell>
          <cell r="B3315" t="str">
            <v>Obras en la subestación con IUL 20157, para el nivel de tensión 1 y tipo de inversión III</v>
          </cell>
          <cell r="D3315">
            <v>1</v>
          </cell>
          <cell r="E3315" t="str">
            <v>III</v>
          </cell>
          <cell r="F3315">
            <v>2023</v>
          </cell>
          <cell r="H3315" t="str">
            <v>*N*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20229686.947999999</v>
          </cell>
          <cell r="R3315">
            <v>12744000</v>
          </cell>
          <cell r="S3315">
            <v>32973686.947999999</v>
          </cell>
        </row>
        <row r="3316">
          <cell r="A3316" t="str">
            <v>20158-1-2</v>
          </cell>
          <cell r="B3316" t="str">
            <v>Obras en la subestación con IUL 20158, para el nivel de tensión 1 y tipo de inversión II</v>
          </cell>
          <cell r="D3316">
            <v>1</v>
          </cell>
          <cell r="E3316" t="str">
            <v>II</v>
          </cell>
          <cell r="F3316">
            <v>2023</v>
          </cell>
          <cell r="H3316" t="str">
            <v>*N*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105352730.26599999</v>
          </cell>
          <cell r="R3316">
            <v>48795000</v>
          </cell>
          <cell r="S3316">
            <v>154147730.26599997</v>
          </cell>
        </row>
        <row r="3317">
          <cell r="A3317" t="str">
            <v>20158-1-3</v>
          </cell>
          <cell r="B3317" t="str">
            <v>Obras en la subestación con IUL 20158, para el nivel de tensión 1 y tipo de inversión III</v>
          </cell>
          <cell r="D3317">
            <v>1</v>
          </cell>
          <cell r="E3317" t="str">
            <v>III</v>
          </cell>
          <cell r="F3317">
            <v>2023</v>
          </cell>
          <cell r="H3317" t="str">
            <v>*N*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17523756.513999999</v>
          </cell>
          <cell r="R3317">
            <v>5658000</v>
          </cell>
          <cell r="S3317">
            <v>23181756.513999999</v>
          </cell>
        </row>
        <row r="3318">
          <cell r="A3318" t="str">
            <v>20158-1-4</v>
          </cell>
          <cell r="B3318" t="str">
            <v>Obras en la subestación con IUL 20158, para el nivel de tensión 1 y tipo de inversión IV</v>
          </cell>
          <cell r="D3318">
            <v>1</v>
          </cell>
          <cell r="E3318" t="str">
            <v>IV</v>
          </cell>
          <cell r="F3318">
            <v>2023</v>
          </cell>
          <cell r="H3318" t="str">
            <v>*N*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3885068.75</v>
          </cell>
          <cell r="R3318">
            <v>7532000</v>
          </cell>
          <cell r="S3318">
            <v>11417068.75</v>
          </cell>
        </row>
        <row r="3319">
          <cell r="A3319" t="str">
            <v>20160-1-2</v>
          </cell>
          <cell r="B3319" t="str">
            <v>Obras en la subestación con IUL 20160, para el nivel de tensión 1 y tipo de inversión II</v>
          </cell>
          <cell r="D3319">
            <v>1</v>
          </cell>
          <cell r="E3319" t="str">
            <v>II</v>
          </cell>
          <cell r="F3319">
            <v>2023</v>
          </cell>
          <cell r="H3319" t="str">
            <v>*N*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150208490.632</v>
          </cell>
          <cell r="R3319">
            <v>31958000</v>
          </cell>
          <cell r="S3319">
            <v>182166490.632</v>
          </cell>
        </row>
        <row r="3320">
          <cell r="A3320" t="str">
            <v>20160-1-4</v>
          </cell>
          <cell r="B3320" t="str">
            <v>Obras en la subestación con IUL 20160, para el nivel de tensión 1 y tipo de inversión IV</v>
          </cell>
          <cell r="D3320">
            <v>1</v>
          </cell>
          <cell r="E3320" t="str">
            <v>IV</v>
          </cell>
          <cell r="F3320">
            <v>2023</v>
          </cell>
          <cell r="H3320" t="str">
            <v>*N*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603115.5120000001</v>
          </cell>
          <cell r="R3320">
            <v>5658000</v>
          </cell>
          <cell r="S3320">
            <v>6261115.5120000001</v>
          </cell>
        </row>
        <row r="3321">
          <cell r="A3321" t="str">
            <v>20160-1-3</v>
          </cell>
          <cell r="B3321" t="str">
            <v>Obras en la subestación con IUL 20160, para el nivel de tensión 1 y tipo de inversión III</v>
          </cell>
          <cell r="D3321">
            <v>1</v>
          </cell>
          <cell r="E3321" t="str">
            <v>III</v>
          </cell>
          <cell r="F3321">
            <v>2023</v>
          </cell>
          <cell r="H3321" t="str">
            <v>*N*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11682606.276000001</v>
          </cell>
          <cell r="R3321">
            <v>13990000</v>
          </cell>
          <cell r="S3321">
            <v>25672606.276000001</v>
          </cell>
        </row>
        <row r="3322">
          <cell r="A3322" t="str">
            <v>20161-1-2</v>
          </cell>
          <cell r="B3322" t="str">
            <v>Obras en la subestación con IUL 20161, para el nivel de tensión 1 y tipo de inversión II</v>
          </cell>
          <cell r="D3322">
            <v>1</v>
          </cell>
          <cell r="E3322" t="str">
            <v>II</v>
          </cell>
          <cell r="F3322">
            <v>2023</v>
          </cell>
          <cell r="H3322" t="str">
            <v>*N*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192583032.73999995</v>
          </cell>
          <cell r="R3322">
            <v>39606000</v>
          </cell>
          <cell r="S3322">
            <v>232189032.73999995</v>
          </cell>
        </row>
        <row r="3323">
          <cell r="A3323" t="str">
            <v>20161-1-3</v>
          </cell>
          <cell r="B3323" t="str">
            <v>Obras en la subestación con IUL 20161, para el nivel de tensión 1 y tipo de inversión III</v>
          </cell>
          <cell r="D3323">
            <v>1</v>
          </cell>
          <cell r="E3323" t="str">
            <v>III</v>
          </cell>
          <cell r="F3323">
            <v>2023</v>
          </cell>
          <cell r="H3323" t="str">
            <v>*N*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22556729.920000002</v>
          </cell>
          <cell r="R3323">
            <v>12116000</v>
          </cell>
          <cell r="S3323">
            <v>34672729.920000002</v>
          </cell>
        </row>
        <row r="3324">
          <cell r="A3324" t="str">
            <v>20162-1-2</v>
          </cell>
          <cell r="B3324" t="str">
            <v>Obras en la subestación con IUL 20162, para el nivel de tensión 1 y tipo de inversión II</v>
          </cell>
          <cell r="D3324">
            <v>1</v>
          </cell>
          <cell r="E3324" t="str">
            <v>II</v>
          </cell>
          <cell r="F3324">
            <v>2023</v>
          </cell>
          <cell r="H3324" t="str">
            <v>*N*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5101232.8</v>
          </cell>
          <cell r="R3324">
            <v>11316000</v>
          </cell>
          <cell r="S3324">
            <v>16417232.800000001</v>
          </cell>
        </row>
        <row r="3325">
          <cell r="A3325" t="str">
            <v>20163-1-2</v>
          </cell>
          <cell r="B3325" t="str">
            <v>Obras en la subestación con IUL 20163, para el nivel de tensión 1 y tipo de inversión II</v>
          </cell>
          <cell r="D3325">
            <v>1</v>
          </cell>
          <cell r="E3325" t="str">
            <v>II</v>
          </cell>
          <cell r="F3325">
            <v>2023</v>
          </cell>
          <cell r="H3325" t="str">
            <v>*N*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992000</v>
          </cell>
          <cell r="R3325">
            <v>89033000</v>
          </cell>
          <cell r="S3325">
            <v>90025000</v>
          </cell>
        </row>
        <row r="3326">
          <cell r="A3326" t="str">
            <v>20165-1-2</v>
          </cell>
          <cell r="B3326" t="str">
            <v>Obras en la subestación con IUL 20165, para el nivel de tensión 1 y tipo de inversión II</v>
          </cell>
          <cell r="D3326">
            <v>1</v>
          </cell>
          <cell r="E3326" t="str">
            <v>II</v>
          </cell>
          <cell r="F3326">
            <v>2023</v>
          </cell>
          <cell r="H3326" t="str">
            <v>*N*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15601872.850000001</v>
          </cell>
          <cell r="R3326">
            <v>7532000</v>
          </cell>
          <cell r="S3326">
            <v>23133872.850000001</v>
          </cell>
        </row>
        <row r="3327">
          <cell r="A3327" t="str">
            <v>20166-1-2</v>
          </cell>
          <cell r="B3327" t="str">
            <v>Obras en la subestación con IUL 20166, para el nivel de tensión 1 y tipo de inversión II</v>
          </cell>
          <cell r="D3327">
            <v>1</v>
          </cell>
          <cell r="E3327" t="str">
            <v>II</v>
          </cell>
          <cell r="F3327">
            <v>2023</v>
          </cell>
          <cell r="H3327" t="str">
            <v>*N*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173844512.07599998</v>
          </cell>
          <cell r="R3327">
            <v>75313000</v>
          </cell>
          <cell r="S3327">
            <v>249157512.07599998</v>
          </cell>
        </row>
        <row r="3328">
          <cell r="A3328" t="str">
            <v>20166-1-4</v>
          </cell>
          <cell r="B3328" t="str">
            <v>Obras en la subestación con IUL 20166, para el nivel de tensión 1 y tipo de inversión IV</v>
          </cell>
          <cell r="D3328">
            <v>1</v>
          </cell>
          <cell r="E3328" t="str">
            <v>IV</v>
          </cell>
          <cell r="F3328">
            <v>2023</v>
          </cell>
          <cell r="H3328" t="str">
            <v>*N*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1943270</v>
          </cell>
          <cell r="R3328">
            <v>5658000</v>
          </cell>
          <cell r="S3328">
            <v>7601270</v>
          </cell>
        </row>
        <row r="3329">
          <cell r="A3329" t="str">
            <v>20166-1-3</v>
          </cell>
          <cell r="B3329" t="str">
            <v>Obras en la subestación con IUL 20166, para el nivel de tensión 1 y tipo de inversión III</v>
          </cell>
          <cell r="D3329">
            <v>1</v>
          </cell>
          <cell r="E3329" t="str">
            <v>III</v>
          </cell>
          <cell r="F3329">
            <v>2023</v>
          </cell>
          <cell r="H3329" t="str">
            <v>*N*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26716479.702</v>
          </cell>
          <cell r="R3329">
            <v>18173000</v>
          </cell>
          <cell r="S3329">
            <v>44889479.702</v>
          </cell>
        </row>
        <row r="3330">
          <cell r="A3330" t="str">
            <v>20167-1-2</v>
          </cell>
          <cell r="B3330" t="str">
            <v>Obras en la subestación con IUL 20167, para el nivel de tensión 1 y tipo de inversión II</v>
          </cell>
          <cell r="D3330">
            <v>1</v>
          </cell>
          <cell r="E3330" t="str">
            <v>II</v>
          </cell>
          <cell r="F3330">
            <v>2023</v>
          </cell>
          <cell r="H3330" t="str">
            <v>*N*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188387829.648</v>
          </cell>
          <cell r="R3330">
            <v>53721000</v>
          </cell>
          <cell r="S3330">
            <v>242108829.648</v>
          </cell>
        </row>
        <row r="3331">
          <cell r="A3331" t="str">
            <v>20168-1-2</v>
          </cell>
          <cell r="B3331" t="str">
            <v>Obras en la subestación con IUL 20168, para el nivel de tensión 1 y tipo de inversión II</v>
          </cell>
          <cell r="D3331">
            <v>1</v>
          </cell>
          <cell r="E3331" t="str">
            <v>II</v>
          </cell>
          <cell r="F3331">
            <v>2023</v>
          </cell>
          <cell r="H3331" t="str">
            <v>*N*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10947470.399999999</v>
          </cell>
          <cell r="R3331">
            <v>6857000</v>
          </cell>
          <cell r="S3331">
            <v>17804470.399999999</v>
          </cell>
        </row>
        <row r="3332">
          <cell r="A3332" t="str">
            <v>20169-1-2</v>
          </cell>
          <cell r="B3332" t="str">
            <v>Obras en la subestación con IUL 20169, para el nivel de tensión 1 y tipo de inversión II</v>
          </cell>
          <cell r="D3332">
            <v>1</v>
          </cell>
          <cell r="E3332" t="str">
            <v>II</v>
          </cell>
          <cell r="F3332">
            <v>2023</v>
          </cell>
          <cell r="H3332" t="str">
            <v>*N*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217116109.42999998</v>
          </cell>
          <cell r="R3332">
            <v>202311000</v>
          </cell>
          <cell r="S3332">
            <v>419427109.42999995</v>
          </cell>
        </row>
        <row r="3333">
          <cell r="A3333" t="str">
            <v>20170-1-2</v>
          </cell>
          <cell r="B3333" t="str">
            <v>Obras en la subestación con IUL 20170, para el nivel de tensión 1 y tipo de inversión II</v>
          </cell>
          <cell r="D3333">
            <v>1</v>
          </cell>
          <cell r="E3333" t="str">
            <v>II</v>
          </cell>
          <cell r="F3333">
            <v>2023</v>
          </cell>
          <cell r="H3333" t="str">
            <v>*N*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153109803.77000001</v>
          </cell>
          <cell r="R3333">
            <v>142591000</v>
          </cell>
          <cell r="S3333">
            <v>295700803.76999998</v>
          </cell>
        </row>
        <row r="3334">
          <cell r="A3334" t="str">
            <v>20170-1-4</v>
          </cell>
          <cell r="B3334" t="str">
            <v>Obras en la subestación con IUL 20170, para el nivel de tensión 1 y tipo de inversión IV</v>
          </cell>
          <cell r="D3334">
            <v>1</v>
          </cell>
          <cell r="E3334" t="str">
            <v>IV</v>
          </cell>
          <cell r="F3334">
            <v>2023</v>
          </cell>
          <cell r="H3334" t="str">
            <v>*N*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8295558.4000000004</v>
          </cell>
          <cell r="R3334">
            <v>6286000</v>
          </cell>
          <cell r="S3334">
            <v>14581558.4</v>
          </cell>
        </row>
        <row r="3335">
          <cell r="A3335" t="str">
            <v>20171-1-2</v>
          </cell>
          <cell r="B3335" t="str">
            <v>Obras en la subestación con IUL 20171, para el nivel de tensión 1 y tipo de inversión II</v>
          </cell>
          <cell r="D3335">
            <v>1</v>
          </cell>
          <cell r="E3335" t="str">
            <v>II</v>
          </cell>
          <cell r="F3335">
            <v>2023</v>
          </cell>
          <cell r="H3335" t="str">
            <v>*N*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184413746.38799995</v>
          </cell>
          <cell r="R3335">
            <v>27009000</v>
          </cell>
          <cell r="S3335">
            <v>211422746.38799995</v>
          </cell>
        </row>
        <row r="3336">
          <cell r="A3336" t="str">
            <v>20171-1-4</v>
          </cell>
          <cell r="B3336" t="str">
            <v>Obras en la subestación con IUL 20171, para el nivel de tensión 1 y tipo de inversión IV</v>
          </cell>
          <cell r="D3336">
            <v>1</v>
          </cell>
          <cell r="E3336" t="str">
            <v>IV</v>
          </cell>
          <cell r="F3336">
            <v>2023</v>
          </cell>
          <cell r="H3336" t="str">
            <v>*N*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5258931</v>
          </cell>
          <cell r="R3336">
            <v>5658000</v>
          </cell>
          <cell r="S3336">
            <v>10916931</v>
          </cell>
        </row>
        <row r="3337">
          <cell r="A3337" t="str">
            <v>20171-1-3</v>
          </cell>
          <cell r="B3337" t="str">
            <v>Obras en la subestación con IUL 20171, para el nivel de tensión 1 y tipo de inversión III</v>
          </cell>
          <cell r="D3337">
            <v>1</v>
          </cell>
          <cell r="E3337" t="str">
            <v>III</v>
          </cell>
          <cell r="F3337">
            <v>2023</v>
          </cell>
          <cell r="H3337" t="str">
            <v>*N*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9908391.8139999993</v>
          </cell>
          <cell r="R3337">
            <v>7133000</v>
          </cell>
          <cell r="S3337">
            <v>17041391.813999999</v>
          </cell>
        </row>
        <row r="3338">
          <cell r="A3338" t="str">
            <v>20173-1-3</v>
          </cell>
          <cell r="B3338" t="str">
            <v>Obras en la subestación con IUL 20173, para el nivel de tensión 1 y tipo de inversión III</v>
          </cell>
          <cell r="D3338">
            <v>1</v>
          </cell>
          <cell r="E3338" t="str">
            <v>III</v>
          </cell>
          <cell r="F3338">
            <v>2023</v>
          </cell>
          <cell r="H3338" t="str">
            <v>*N*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360882.80000000005</v>
          </cell>
          <cell r="R3338">
            <v>5658000</v>
          </cell>
          <cell r="S3338">
            <v>6018882.7999999998</v>
          </cell>
        </row>
        <row r="3339">
          <cell r="A3339" t="str">
            <v>20174-1-3</v>
          </cell>
          <cell r="B3339" t="str">
            <v>Obras en la subestación con IUL 20174, para el nivel de tensión 1 y tipo de inversión III</v>
          </cell>
          <cell r="D3339">
            <v>1</v>
          </cell>
          <cell r="E3339" t="str">
            <v>III</v>
          </cell>
          <cell r="F3339">
            <v>2023</v>
          </cell>
          <cell r="H3339" t="str">
            <v>*N*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241618.49599999998</v>
          </cell>
          <cell r="R3339">
            <v>7726000</v>
          </cell>
          <cell r="S3339">
            <v>7967618.4960000003</v>
          </cell>
        </row>
        <row r="3340">
          <cell r="A3340" t="str">
            <v>20175-1-2</v>
          </cell>
          <cell r="B3340" t="str">
            <v>Obras en la subestación con IUL 20175, para el nivel de tensión 1 y tipo de inversión II</v>
          </cell>
          <cell r="D3340">
            <v>1</v>
          </cell>
          <cell r="E3340" t="str">
            <v>II</v>
          </cell>
          <cell r="F3340">
            <v>2023</v>
          </cell>
          <cell r="H3340" t="str">
            <v>*N*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141488887.27600002</v>
          </cell>
          <cell r="R3340">
            <v>44011000</v>
          </cell>
          <cell r="S3340">
            <v>185499887.27600002</v>
          </cell>
        </row>
        <row r="3341">
          <cell r="A3341" t="str">
            <v>20176-1-2</v>
          </cell>
          <cell r="B3341" t="str">
            <v>Obras en la subestación con IUL 20176, para el nivel de tensión 1 y tipo de inversión II</v>
          </cell>
          <cell r="D3341">
            <v>1</v>
          </cell>
          <cell r="E3341" t="str">
            <v>II</v>
          </cell>
          <cell r="F3341">
            <v>2023</v>
          </cell>
          <cell r="H3341" t="str">
            <v>*N*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72794183.583999991</v>
          </cell>
          <cell r="R3341">
            <v>57380000</v>
          </cell>
          <cell r="S3341">
            <v>130174183.58399999</v>
          </cell>
        </row>
        <row r="3342">
          <cell r="A3342" t="str">
            <v>20178-1-2</v>
          </cell>
          <cell r="B3342" t="str">
            <v>Obras en la subestación con IUL 20178, para el nivel de tensión 1 y tipo de inversión II</v>
          </cell>
          <cell r="D3342">
            <v>1</v>
          </cell>
          <cell r="E3342" t="str">
            <v>II</v>
          </cell>
          <cell r="F3342">
            <v>2023</v>
          </cell>
          <cell r="H3342" t="str">
            <v>*N*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51233650.582000002</v>
          </cell>
          <cell r="R3342">
            <v>20323000</v>
          </cell>
          <cell r="S3342">
            <v>71556650.582000002</v>
          </cell>
        </row>
        <row r="3343">
          <cell r="A3343" t="str">
            <v>20179-1-2</v>
          </cell>
          <cell r="B3343" t="str">
            <v>Obras en la subestación con IUL 20179, para el nivel de tensión 1 y tipo de inversión II</v>
          </cell>
          <cell r="D3343">
            <v>1</v>
          </cell>
          <cell r="E3343" t="str">
            <v>II</v>
          </cell>
          <cell r="F3343">
            <v>2023</v>
          </cell>
          <cell r="H3343" t="str">
            <v>*N*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94473022.876000002</v>
          </cell>
          <cell r="R3343">
            <v>35147000</v>
          </cell>
          <cell r="S3343">
            <v>129620022.876</v>
          </cell>
        </row>
        <row r="3344">
          <cell r="A3344" t="str">
            <v>20180-1-2</v>
          </cell>
          <cell r="B3344" t="str">
            <v>Obras en la subestación con IUL 20180, para el nivel de tensión 1 y tipo de inversión II</v>
          </cell>
          <cell r="D3344">
            <v>1</v>
          </cell>
          <cell r="E3344" t="str">
            <v>II</v>
          </cell>
          <cell r="F3344">
            <v>2023</v>
          </cell>
          <cell r="H3344" t="str">
            <v>*N*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181313064.68400002</v>
          </cell>
          <cell r="R3344">
            <v>83609000</v>
          </cell>
          <cell r="S3344">
            <v>264922064.68400002</v>
          </cell>
        </row>
        <row r="3345">
          <cell r="A3345" t="str">
            <v>20181-1-2</v>
          </cell>
          <cell r="B3345" t="str">
            <v>Obras en la subestación con IUL 20181, para el nivel de tensión 1 y tipo de inversión II</v>
          </cell>
          <cell r="D3345">
            <v>1</v>
          </cell>
          <cell r="E3345" t="str">
            <v>II</v>
          </cell>
          <cell r="F3345">
            <v>2023</v>
          </cell>
          <cell r="H3345" t="str">
            <v>*N*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89103094.919999987</v>
          </cell>
          <cell r="R3345">
            <v>111002000</v>
          </cell>
          <cell r="S3345">
            <v>200105094.91999999</v>
          </cell>
        </row>
        <row r="3346">
          <cell r="A3346" t="str">
            <v>20181-1-4</v>
          </cell>
          <cell r="B3346" t="str">
            <v>Obras en la subestación con IUL 20181, para el nivel de tensión 1 y tipo de inversión IV</v>
          </cell>
          <cell r="D3346">
            <v>1</v>
          </cell>
          <cell r="E3346" t="str">
            <v>IV</v>
          </cell>
          <cell r="F3346">
            <v>2023</v>
          </cell>
          <cell r="H3346" t="str">
            <v>*N*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333698807.74399996</v>
          </cell>
          <cell r="R3346">
            <v>36024000</v>
          </cell>
          <cell r="S3346">
            <v>369722807.74399996</v>
          </cell>
        </row>
        <row r="3347">
          <cell r="A3347" t="str">
            <v>20182-1-2</v>
          </cell>
          <cell r="B3347" t="str">
            <v>Obras en la subestación con IUL 20182, para el nivel de tensión 1 y tipo de inversión II</v>
          </cell>
          <cell r="D3347">
            <v>1</v>
          </cell>
          <cell r="E3347" t="str">
            <v>II</v>
          </cell>
          <cell r="F3347">
            <v>2023</v>
          </cell>
          <cell r="H3347" t="str">
            <v>*N*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73305812.976000011</v>
          </cell>
          <cell r="R3347">
            <v>30289000</v>
          </cell>
          <cell r="S3347">
            <v>103594812.97600001</v>
          </cell>
        </row>
        <row r="3348">
          <cell r="A3348" t="str">
            <v>20183-1-2</v>
          </cell>
          <cell r="B3348" t="str">
            <v>Obras en la subestación con IUL 20183, para el nivel de tensión 1 y tipo de inversión II</v>
          </cell>
          <cell r="D3348">
            <v>1</v>
          </cell>
          <cell r="E3348" t="str">
            <v>II</v>
          </cell>
          <cell r="F3348">
            <v>2023</v>
          </cell>
          <cell r="H3348" t="str">
            <v>*N*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6721641.7199999997</v>
          </cell>
          <cell r="R3348">
            <v>24232000</v>
          </cell>
          <cell r="S3348">
            <v>30953641.719999999</v>
          </cell>
        </row>
        <row r="3349">
          <cell r="A3349" t="str">
            <v>20183-1-4</v>
          </cell>
          <cell r="B3349" t="str">
            <v>Obras en la subestación con IUL 20183, para el nivel de tensión 1 y tipo de inversión IV</v>
          </cell>
          <cell r="D3349">
            <v>1</v>
          </cell>
          <cell r="E3349" t="str">
            <v>IV</v>
          </cell>
          <cell r="F3349">
            <v>2023</v>
          </cell>
          <cell r="H3349" t="str">
            <v>*N*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462120</v>
          </cell>
          <cell r="R3349">
            <v>6458000</v>
          </cell>
          <cell r="S3349">
            <v>6920120</v>
          </cell>
        </row>
        <row r="3350">
          <cell r="A3350" t="str">
            <v>20184-1-2</v>
          </cell>
          <cell r="B3350" t="str">
            <v>Obras en la subestación con IUL 20184, para el nivel de tensión 1 y tipo de inversión II</v>
          </cell>
          <cell r="D3350">
            <v>1</v>
          </cell>
          <cell r="E3350" t="str">
            <v>II</v>
          </cell>
          <cell r="F3350">
            <v>2023</v>
          </cell>
          <cell r="H3350" t="str">
            <v>*N*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169956231.796</v>
          </cell>
          <cell r="R3350">
            <v>91179000</v>
          </cell>
          <cell r="S3350">
            <v>261135231.796</v>
          </cell>
        </row>
        <row r="3351">
          <cell r="A3351" t="str">
            <v>20185-1-2</v>
          </cell>
          <cell r="B3351" t="str">
            <v>Obras en la subestación con IUL 20185, para el nivel de tensión 1 y tipo de inversión II</v>
          </cell>
          <cell r="D3351">
            <v>1</v>
          </cell>
          <cell r="E3351" t="str">
            <v>II</v>
          </cell>
          <cell r="F3351">
            <v>2023</v>
          </cell>
          <cell r="H3351" t="str">
            <v>*N*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4850537</v>
          </cell>
          <cell r="R3351">
            <v>5658000</v>
          </cell>
          <cell r="S3351">
            <v>10508537</v>
          </cell>
        </row>
        <row r="3352">
          <cell r="A3352" t="str">
            <v>20185-1-4</v>
          </cell>
          <cell r="B3352" t="str">
            <v>Obras en la subestación con IUL 20185, para el nivel de tensión 1 y tipo de inversión IV</v>
          </cell>
          <cell r="D3352">
            <v>1</v>
          </cell>
          <cell r="E3352" t="str">
            <v>IV</v>
          </cell>
          <cell r="F3352">
            <v>2023</v>
          </cell>
          <cell r="H3352" t="str">
            <v>*N*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6458000</v>
          </cell>
          <cell r="S3352">
            <v>6458000</v>
          </cell>
        </row>
        <row r="3353">
          <cell r="A3353" t="str">
            <v>20186-1-2</v>
          </cell>
          <cell r="B3353" t="str">
            <v>Obras en la subestación con IUL 20186, para el nivel de tensión 1 y tipo de inversión II</v>
          </cell>
          <cell r="D3353">
            <v>1</v>
          </cell>
          <cell r="E3353" t="str">
            <v>II</v>
          </cell>
          <cell r="F3353">
            <v>2023</v>
          </cell>
          <cell r="H3353" t="str">
            <v>*N*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63706630.344000012</v>
          </cell>
          <cell r="R3353">
            <v>57380000</v>
          </cell>
          <cell r="S3353">
            <v>121086630.34400001</v>
          </cell>
        </row>
        <row r="3354">
          <cell r="A3354" t="str">
            <v>20188-1-2</v>
          </cell>
          <cell r="B3354" t="str">
            <v>Obras en la subestación con IUL 20188, para el nivel de tensión 1 y tipo de inversión II</v>
          </cell>
          <cell r="D3354">
            <v>1</v>
          </cell>
          <cell r="E3354" t="str">
            <v>II</v>
          </cell>
          <cell r="F3354">
            <v>2023</v>
          </cell>
          <cell r="H3354" t="str">
            <v>*N*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441057417.23800015</v>
          </cell>
          <cell r="R3354">
            <v>174189000</v>
          </cell>
          <cell r="S3354">
            <v>615246417.23800015</v>
          </cell>
        </row>
        <row r="3355">
          <cell r="A3355" t="str">
            <v>20188-1-3</v>
          </cell>
          <cell r="B3355" t="str">
            <v>Obras en la subestación con IUL 20188, para el nivel de tensión 1 y tipo de inversión III</v>
          </cell>
          <cell r="D3355">
            <v>1</v>
          </cell>
          <cell r="E3355" t="str">
            <v>III</v>
          </cell>
          <cell r="F3355">
            <v>2023</v>
          </cell>
          <cell r="H3355" t="str">
            <v>*N*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24518971.445999999</v>
          </cell>
          <cell r="R3355">
            <v>43045000</v>
          </cell>
          <cell r="S3355">
            <v>67563971.445999995</v>
          </cell>
        </row>
        <row r="3356">
          <cell r="A3356" t="str">
            <v>20189-1-3</v>
          </cell>
          <cell r="B3356" t="str">
            <v>Obras en la subestación con IUL 20189, para el nivel de tensión 1 y tipo de inversión III</v>
          </cell>
          <cell r="D3356">
            <v>1</v>
          </cell>
          <cell r="E3356" t="str">
            <v>III</v>
          </cell>
          <cell r="F3356">
            <v>2023</v>
          </cell>
          <cell r="H3356" t="str">
            <v>*N*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5687000</v>
          </cell>
          <cell r="R3356">
            <v>38461000</v>
          </cell>
          <cell r="S3356">
            <v>44148000</v>
          </cell>
        </row>
        <row r="3357">
          <cell r="A3357" t="str">
            <v>20189-1-2</v>
          </cell>
          <cell r="B3357" t="str">
            <v>Obras en la subestación con IUL 20189, para el nivel de tensión 1 y tipo de inversión II</v>
          </cell>
          <cell r="D3357">
            <v>1</v>
          </cell>
          <cell r="E3357" t="str">
            <v>II</v>
          </cell>
          <cell r="F3357">
            <v>2023</v>
          </cell>
          <cell r="H3357" t="str">
            <v>*N*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25113811.600000001</v>
          </cell>
          <cell r="R3357">
            <v>15064000</v>
          </cell>
          <cell r="S3357">
            <v>40177811.600000001</v>
          </cell>
        </row>
        <row r="3358">
          <cell r="A3358" t="str">
            <v>20190-1-2</v>
          </cell>
          <cell r="B3358" t="str">
            <v>Obras en la subestación con IUL 20190, para el nivel de tensión 1 y tipo de inversión II</v>
          </cell>
          <cell r="D3358">
            <v>1</v>
          </cell>
          <cell r="E3358" t="str">
            <v>II</v>
          </cell>
          <cell r="F3358">
            <v>2023</v>
          </cell>
          <cell r="H3358" t="str">
            <v>*N*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2241516</v>
          </cell>
          <cell r="R3358">
            <v>37917000</v>
          </cell>
          <cell r="S3358">
            <v>40158516</v>
          </cell>
        </row>
        <row r="3359">
          <cell r="A3359" t="str">
            <v>20190-1-4</v>
          </cell>
          <cell r="B3359" t="str">
            <v>Obras en la subestación con IUL 20190, para el nivel de tensión 1 y tipo de inversión IV</v>
          </cell>
          <cell r="D3359">
            <v>1</v>
          </cell>
          <cell r="E3359" t="str">
            <v>IV</v>
          </cell>
          <cell r="F3359">
            <v>2023</v>
          </cell>
          <cell r="H3359" t="str">
            <v>*N*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7532000</v>
          </cell>
          <cell r="S3359">
            <v>7532000</v>
          </cell>
        </row>
        <row r="3360">
          <cell r="A3360" t="str">
            <v>20192-1-2</v>
          </cell>
          <cell r="B3360" t="str">
            <v>Obras en la subestación con IUL 20192, para el nivel de tensión 1 y tipo de inversión II</v>
          </cell>
          <cell r="D3360">
            <v>1</v>
          </cell>
          <cell r="E3360" t="str">
            <v>II</v>
          </cell>
          <cell r="F3360">
            <v>2023</v>
          </cell>
          <cell r="H3360" t="str">
            <v>*N*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16966177.050000001</v>
          </cell>
          <cell r="R3360">
            <v>59258000</v>
          </cell>
          <cell r="S3360">
            <v>76224177.049999997</v>
          </cell>
        </row>
        <row r="3361">
          <cell r="A3361" t="str">
            <v>20192-1-4</v>
          </cell>
          <cell r="B3361" t="str">
            <v>Obras en la subestación con IUL 20192, para el nivel de tensión 1 y tipo de inversión IV</v>
          </cell>
          <cell r="D3361">
            <v>1</v>
          </cell>
          <cell r="E3361" t="str">
            <v>IV</v>
          </cell>
          <cell r="F3361">
            <v>2023</v>
          </cell>
          <cell r="H3361" t="str">
            <v>*N*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23396000</v>
          </cell>
          <cell r="S3361">
            <v>23396000</v>
          </cell>
        </row>
        <row r="3362">
          <cell r="A3362" t="str">
            <v>20192-1-3</v>
          </cell>
          <cell r="B3362" t="str">
            <v>Obras en la subestación con IUL 20192, para el nivel de tensión 1 y tipo de inversión III</v>
          </cell>
          <cell r="D3362">
            <v>1</v>
          </cell>
          <cell r="E3362" t="str">
            <v>III</v>
          </cell>
          <cell r="F3362">
            <v>2023</v>
          </cell>
          <cell r="H3362" t="str">
            <v>*N*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424500</v>
          </cell>
          <cell r="R3362">
            <v>7932000</v>
          </cell>
          <cell r="S3362">
            <v>8356500</v>
          </cell>
        </row>
        <row r="3363">
          <cell r="A3363" t="str">
            <v>20193-1-2</v>
          </cell>
          <cell r="B3363" t="str">
            <v>Obras en la subestación con IUL 20193, para el nivel de tensión 1 y tipo de inversión II</v>
          </cell>
          <cell r="D3363">
            <v>1</v>
          </cell>
          <cell r="E3363" t="str">
            <v>II</v>
          </cell>
          <cell r="F3363">
            <v>2023</v>
          </cell>
          <cell r="H3363" t="str">
            <v>*N*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135717712.5</v>
          </cell>
          <cell r="R3363">
            <v>212691000</v>
          </cell>
          <cell r="S3363">
            <v>348408712.5</v>
          </cell>
        </row>
        <row r="3364">
          <cell r="A3364" t="str">
            <v>20193-1-4</v>
          </cell>
          <cell r="B3364" t="str">
            <v>Obras en la subestación con IUL 20193, para el nivel de tensión 1 y tipo de inversión IV</v>
          </cell>
          <cell r="D3364">
            <v>1</v>
          </cell>
          <cell r="E3364" t="str">
            <v>IV</v>
          </cell>
          <cell r="F3364">
            <v>2023</v>
          </cell>
          <cell r="H3364" t="str">
            <v>*N*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942000</v>
          </cell>
          <cell r="R3364">
            <v>14789000</v>
          </cell>
          <cell r="S3364">
            <v>15731000</v>
          </cell>
        </row>
        <row r="3365">
          <cell r="A3365" t="str">
            <v>20193-1-3</v>
          </cell>
          <cell r="B3365" t="str">
            <v>Obras en la subestación con IUL 20193, para el nivel de tensión 1 y tipo de inversión III</v>
          </cell>
          <cell r="D3365">
            <v>1</v>
          </cell>
          <cell r="E3365" t="str">
            <v>III</v>
          </cell>
          <cell r="F3365">
            <v>2023</v>
          </cell>
          <cell r="H3365" t="str">
            <v>*N*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6994000</v>
          </cell>
          <cell r="R3365">
            <v>7532000</v>
          </cell>
          <cell r="S3365">
            <v>14526000</v>
          </cell>
        </row>
        <row r="3366">
          <cell r="A3366" t="str">
            <v>20194-1-2</v>
          </cell>
          <cell r="B3366" t="str">
            <v>Obras en la subestación con IUL 20194, para el nivel de tensión 1 y tipo de inversión II</v>
          </cell>
          <cell r="D3366">
            <v>1</v>
          </cell>
          <cell r="E3366" t="str">
            <v>II</v>
          </cell>
          <cell r="F3366">
            <v>2023</v>
          </cell>
          <cell r="H3366" t="str">
            <v>*N*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1027909.746</v>
          </cell>
          <cell r="R3366">
            <v>58165000</v>
          </cell>
          <cell r="S3366">
            <v>59192909.745999999</v>
          </cell>
        </row>
        <row r="3367">
          <cell r="A3367" t="str">
            <v>20195-1-2</v>
          </cell>
          <cell r="B3367" t="str">
            <v>Obras en la subestación con IUL 20195, para el nivel de tensión 1 y tipo de inversión II</v>
          </cell>
          <cell r="D3367">
            <v>1</v>
          </cell>
          <cell r="E3367" t="str">
            <v>II</v>
          </cell>
          <cell r="F3367">
            <v>2023</v>
          </cell>
          <cell r="H3367" t="str">
            <v>*N*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4451426.2</v>
          </cell>
          <cell r="R3367">
            <v>33417000</v>
          </cell>
          <cell r="S3367">
            <v>37868426.200000003</v>
          </cell>
        </row>
        <row r="3368">
          <cell r="A3368" t="str">
            <v>20200-1-2</v>
          </cell>
          <cell r="B3368" t="str">
            <v>Obras en la subestación con IUL 20200, para el nivel de tensión 1 y tipo de inversión II</v>
          </cell>
          <cell r="D3368">
            <v>1</v>
          </cell>
          <cell r="E3368" t="str">
            <v>II</v>
          </cell>
          <cell r="F3368">
            <v>2023</v>
          </cell>
          <cell r="H3368" t="str">
            <v>*N*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208674575.96399999</v>
          </cell>
          <cell r="R3368">
            <v>50936000</v>
          </cell>
          <cell r="S3368">
            <v>259610575.96399999</v>
          </cell>
        </row>
        <row r="3369">
          <cell r="A3369" t="str">
            <v>20200-1-4</v>
          </cell>
          <cell r="B3369" t="str">
            <v>Obras en la subestación con IUL 20200, para el nivel de tensión 1 y tipo de inversión IV</v>
          </cell>
          <cell r="D3369">
            <v>1</v>
          </cell>
          <cell r="E3369" t="str">
            <v>IV</v>
          </cell>
          <cell r="F3369">
            <v>2023</v>
          </cell>
          <cell r="H3369" t="str">
            <v>*N*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2064974</v>
          </cell>
          <cell r="R3369">
            <v>8125000</v>
          </cell>
          <cell r="S3369">
            <v>10189974</v>
          </cell>
        </row>
        <row r="3370">
          <cell r="A3370" t="str">
            <v>20200-1-3</v>
          </cell>
          <cell r="B3370" t="str">
            <v>Obras en la subestación con IUL 20200, para el nivel de tensión 1 y tipo de inversión III</v>
          </cell>
          <cell r="D3370">
            <v>1</v>
          </cell>
          <cell r="E3370" t="str">
            <v>III</v>
          </cell>
          <cell r="F3370">
            <v>2023</v>
          </cell>
          <cell r="H3370" t="str">
            <v>*N*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15780834.424000001</v>
          </cell>
          <cell r="R3370">
            <v>7932000</v>
          </cell>
          <cell r="S3370">
            <v>23712834.424000002</v>
          </cell>
        </row>
        <row r="3371">
          <cell r="A3371" t="str">
            <v>20201-1-2</v>
          </cell>
          <cell r="B3371" t="str">
            <v>Obras en la subestación con IUL 20201, para el nivel de tensión 1 y tipo de inversión II</v>
          </cell>
          <cell r="D3371">
            <v>1</v>
          </cell>
          <cell r="E3371" t="str">
            <v>II</v>
          </cell>
          <cell r="F3371">
            <v>2023</v>
          </cell>
          <cell r="H3371" t="str">
            <v>*N*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994052891.7980001</v>
          </cell>
          <cell r="R3371">
            <v>491391000</v>
          </cell>
          <cell r="S3371">
            <v>1485443891.7980001</v>
          </cell>
        </row>
        <row r="3372">
          <cell r="A3372" t="str">
            <v>20201-1-4</v>
          </cell>
          <cell r="B3372" t="str">
            <v>Obras en la subestación con IUL 20201, para el nivel de tensión 1 y tipo de inversión IV</v>
          </cell>
          <cell r="D3372">
            <v>1</v>
          </cell>
          <cell r="E3372" t="str">
            <v>IV</v>
          </cell>
          <cell r="F3372">
            <v>2023</v>
          </cell>
          <cell r="H3372" t="str">
            <v>*N*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811857.46</v>
          </cell>
          <cell r="R3372">
            <v>7257000</v>
          </cell>
          <cell r="S3372">
            <v>8068857.46</v>
          </cell>
        </row>
        <row r="3373">
          <cell r="A3373" t="str">
            <v>20202-1-2</v>
          </cell>
          <cell r="B3373" t="str">
            <v>Obras en la subestación con IUL 20202, para el nivel de tensión 1 y tipo de inversión II</v>
          </cell>
          <cell r="D3373">
            <v>1</v>
          </cell>
          <cell r="E3373" t="str">
            <v>II</v>
          </cell>
          <cell r="F3373">
            <v>2023</v>
          </cell>
          <cell r="H3373" t="str">
            <v>*N*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160592063.76800001</v>
          </cell>
          <cell r="R3373">
            <v>49843000</v>
          </cell>
          <cell r="S3373">
            <v>210435063.76800001</v>
          </cell>
        </row>
        <row r="3374">
          <cell r="A3374" t="str">
            <v>20202-1-4</v>
          </cell>
          <cell r="B3374" t="str">
            <v>Obras en la subestación con IUL 20202, para el nivel de tensión 1 y tipo de inversión IV</v>
          </cell>
          <cell r="D3374">
            <v>1</v>
          </cell>
          <cell r="E3374" t="str">
            <v>IV</v>
          </cell>
          <cell r="F3374">
            <v>2023</v>
          </cell>
          <cell r="H3374" t="str">
            <v>*N*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2166889.7999999998</v>
          </cell>
          <cell r="R3374">
            <v>7133000</v>
          </cell>
          <cell r="S3374">
            <v>9299889.8000000007</v>
          </cell>
        </row>
        <row r="3375">
          <cell r="A3375" t="str">
            <v>20203-1-2</v>
          </cell>
          <cell r="B3375" t="str">
            <v>Obras en la subestación con IUL 20203, para el nivel de tensión 1 y tipo de inversión II</v>
          </cell>
          <cell r="D3375">
            <v>1</v>
          </cell>
          <cell r="E3375" t="str">
            <v>II</v>
          </cell>
          <cell r="F3375">
            <v>2023</v>
          </cell>
          <cell r="H3375" t="str">
            <v>*N*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42368895.967999995</v>
          </cell>
          <cell r="R3375">
            <v>18060000</v>
          </cell>
          <cell r="S3375">
            <v>60428895.967999995</v>
          </cell>
        </row>
        <row r="3376">
          <cell r="A3376" t="str">
            <v>20203-1-3</v>
          </cell>
          <cell r="B3376" t="str">
            <v>Obras en la subestación con IUL 20203, para el nivel de tensión 1 y tipo de inversión III</v>
          </cell>
          <cell r="D3376">
            <v>1</v>
          </cell>
          <cell r="E3376" t="str">
            <v>III</v>
          </cell>
          <cell r="F3376">
            <v>2023</v>
          </cell>
          <cell r="H3376" t="str">
            <v>*N*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11862153.460000001</v>
          </cell>
          <cell r="R3376">
            <v>6286000</v>
          </cell>
          <cell r="S3376">
            <v>18148153.460000001</v>
          </cell>
        </row>
        <row r="3377">
          <cell r="A3377" t="str">
            <v>20204-1-2</v>
          </cell>
          <cell r="B3377" t="str">
            <v>Obras en la subestación con IUL 20204, para el nivel de tensión 1 y tipo de inversión II</v>
          </cell>
          <cell r="D3377">
            <v>1</v>
          </cell>
          <cell r="E3377" t="str">
            <v>II</v>
          </cell>
          <cell r="F3377">
            <v>2023</v>
          </cell>
          <cell r="H3377" t="str">
            <v>*N*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6325286.7999999998</v>
          </cell>
          <cell r="R3377">
            <v>22197000</v>
          </cell>
          <cell r="S3377">
            <v>28522286.800000001</v>
          </cell>
        </row>
        <row r="3378">
          <cell r="A3378" t="str">
            <v>20204-1-4</v>
          </cell>
          <cell r="B3378" t="str">
            <v>Obras en la subestación con IUL 20204, para el nivel de tensión 1 y tipo de inversión IV</v>
          </cell>
          <cell r="D3378">
            <v>1</v>
          </cell>
          <cell r="E3378" t="str">
            <v>IV</v>
          </cell>
          <cell r="F3378">
            <v>2023</v>
          </cell>
          <cell r="H3378" t="str">
            <v>*N*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153498</v>
          </cell>
          <cell r="R3378">
            <v>14665000</v>
          </cell>
          <cell r="S3378">
            <v>14818498</v>
          </cell>
        </row>
        <row r="3379">
          <cell r="A3379" t="str">
            <v>20206-1-2</v>
          </cell>
          <cell r="B3379" t="str">
            <v>Obras en la subestación con IUL 20206, para el nivel de tensión 1 y tipo de inversión II</v>
          </cell>
          <cell r="D3379">
            <v>1</v>
          </cell>
          <cell r="E3379" t="str">
            <v>II</v>
          </cell>
          <cell r="F3379">
            <v>2023</v>
          </cell>
          <cell r="H3379" t="str">
            <v>*N*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89136348.236000016</v>
          </cell>
          <cell r="R3379">
            <v>15782000</v>
          </cell>
          <cell r="S3379">
            <v>104918348.23600002</v>
          </cell>
        </row>
        <row r="3380">
          <cell r="A3380" t="str">
            <v>20206-1-4</v>
          </cell>
          <cell r="B3380" t="str">
            <v>Obras en la subestación con IUL 20206, para el nivel de tensión 1 y tipo de inversión IV</v>
          </cell>
          <cell r="D3380">
            <v>1</v>
          </cell>
          <cell r="E3380" t="str">
            <v>IV</v>
          </cell>
          <cell r="F3380">
            <v>2023</v>
          </cell>
          <cell r="H3380" t="str">
            <v>*N*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2027802</v>
          </cell>
          <cell r="R3380">
            <v>7133000</v>
          </cell>
          <cell r="S3380">
            <v>9160802</v>
          </cell>
        </row>
        <row r="3381">
          <cell r="A3381" t="str">
            <v>20206-1-3</v>
          </cell>
          <cell r="B3381" t="str">
            <v>Obras en la subestación con IUL 20206, para el nivel de tensión 1 y tipo de inversión III</v>
          </cell>
          <cell r="D3381">
            <v>1</v>
          </cell>
          <cell r="E3381" t="str">
            <v>III</v>
          </cell>
          <cell r="F3381">
            <v>2023</v>
          </cell>
          <cell r="H3381" t="str">
            <v>*N*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11137846.362</v>
          </cell>
          <cell r="R3381">
            <v>7932000</v>
          </cell>
          <cell r="S3381">
            <v>19069846.362</v>
          </cell>
        </row>
        <row r="3382">
          <cell r="A3382" t="str">
            <v>20207-1-2</v>
          </cell>
          <cell r="B3382" t="str">
            <v>Obras en la subestación con IUL 20207, para el nivel de tensión 1 y tipo de inversión II</v>
          </cell>
          <cell r="D3382">
            <v>1</v>
          </cell>
          <cell r="E3382" t="str">
            <v>II</v>
          </cell>
          <cell r="F3382">
            <v>2023</v>
          </cell>
          <cell r="H3382" t="str">
            <v>*N*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76747713.563999996</v>
          </cell>
          <cell r="R3382">
            <v>38185000</v>
          </cell>
          <cell r="S3382">
            <v>114932713.564</v>
          </cell>
        </row>
        <row r="3383">
          <cell r="A3383" t="str">
            <v>20207-1-4</v>
          </cell>
          <cell r="B3383" t="str">
            <v>Obras en la subestación con IUL 20207, para el nivel de tensión 1 y tipo de inversión IV</v>
          </cell>
          <cell r="D3383">
            <v>1</v>
          </cell>
          <cell r="E3383" t="str">
            <v>IV</v>
          </cell>
          <cell r="F3383">
            <v>2023</v>
          </cell>
          <cell r="H3383" t="str">
            <v>*N*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461036</v>
          </cell>
          <cell r="R3383">
            <v>7532000</v>
          </cell>
          <cell r="S3383">
            <v>7993036</v>
          </cell>
        </row>
        <row r="3384">
          <cell r="A3384" t="str">
            <v>20207-1-3</v>
          </cell>
          <cell r="B3384" t="str">
            <v>Obras en la subestación con IUL 20207, para el nivel de tensión 1 y tipo de inversión III</v>
          </cell>
          <cell r="D3384">
            <v>1</v>
          </cell>
          <cell r="E3384" t="str">
            <v>III</v>
          </cell>
          <cell r="F3384">
            <v>2023</v>
          </cell>
          <cell r="H3384" t="str">
            <v>*N*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15933799.600000001</v>
          </cell>
          <cell r="R3384">
            <v>15864000</v>
          </cell>
          <cell r="S3384">
            <v>31797799.600000001</v>
          </cell>
        </row>
        <row r="3385">
          <cell r="A3385" t="str">
            <v>20208-1-2</v>
          </cell>
          <cell r="B3385" t="str">
            <v>Obras en la subestación con IUL 20208, para el nivel de tensión 1 y tipo de inversión II</v>
          </cell>
          <cell r="D3385">
            <v>1</v>
          </cell>
          <cell r="E3385" t="str">
            <v>II</v>
          </cell>
          <cell r="F3385">
            <v>2023</v>
          </cell>
          <cell r="H3385" t="str">
            <v>*N*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128511298.11199999</v>
          </cell>
          <cell r="R3385">
            <v>95345000</v>
          </cell>
          <cell r="S3385">
            <v>223856298.11199999</v>
          </cell>
        </row>
        <row r="3386">
          <cell r="A3386" t="str">
            <v>20209-1-3</v>
          </cell>
          <cell r="B3386" t="str">
            <v>Obras en la subestación con IUL 20209, para el nivel de tensión 1 y tipo de inversión III</v>
          </cell>
          <cell r="D3386">
            <v>1</v>
          </cell>
          <cell r="E3386" t="str">
            <v>III</v>
          </cell>
          <cell r="F3386">
            <v>2023</v>
          </cell>
          <cell r="H3386" t="str">
            <v>*N*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2690736.4</v>
          </cell>
          <cell r="R3386">
            <v>13930000</v>
          </cell>
          <cell r="S3386">
            <v>16620736.4</v>
          </cell>
        </row>
        <row r="3387">
          <cell r="A3387" t="str">
            <v>20209-1-2</v>
          </cell>
          <cell r="B3387" t="str">
            <v>Obras en la subestación con IUL 20209, para el nivel de tensión 1 y tipo de inversión II</v>
          </cell>
          <cell r="D3387">
            <v>1</v>
          </cell>
          <cell r="E3387" t="str">
            <v>II</v>
          </cell>
          <cell r="F3387">
            <v>2023</v>
          </cell>
          <cell r="H3387" t="str">
            <v>*N*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48078687.192000002</v>
          </cell>
          <cell r="R3387">
            <v>7932000</v>
          </cell>
          <cell r="S3387">
            <v>56010687.192000002</v>
          </cell>
        </row>
        <row r="3388">
          <cell r="A3388" t="str">
            <v>20210-1-2</v>
          </cell>
          <cell r="B3388" t="str">
            <v>Obras en la subestación con IUL 20210, para el nivel de tensión 1 y tipo de inversión II</v>
          </cell>
          <cell r="D3388">
            <v>1</v>
          </cell>
          <cell r="E3388" t="str">
            <v>II</v>
          </cell>
          <cell r="F3388">
            <v>2023</v>
          </cell>
          <cell r="H3388" t="str">
            <v>*N*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913740493.25600004</v>
          </cell>
          <cell r="R3388">
            <v>386165000</v>
          </cell>
          <cell r="S3388">
            <v>1299905493.256</v>
          </cell>
        </row>
        <row r="3389">
          <cell r="A3389" t="str">
            <v>20210-1-3</v>
          </cell>
          <cell r="B3389" t="str">
            <v>Obras en la subestación con IUL 20210, para el nivel de tensión 1 y tipo de inversión III</v>
          </cell>
          <cell r="D3389">
            <v>1</v>
          </cell>
          <cell r="E3389" t="str">
            <v>III</v>
          </cell>
          <cell r="F3389">
            <v>2023</v>
          </cell>
          <cell r="H3389" t="str">
            <v>*N*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7459332.7400000002</v>
          </cell>
          <cell r="R3389">
            <v>14114000</v>
          </cell>
          <cell r="S3389">
            <v>21573332.740000002</v>
          </cell>
        </row>
        <row r="3390">
          <cell r="A3390" t="str">
            <v>20211-1-2</v>
          </cell>
          <cell r="B3390" t="str">
            <v>Obras en la subestación con IUL 20211, para el nivel de tensión 1 y tipo de inversión II</v>
          </cell>
          <cell r="D3390">
            <v>1</v>
          </cell>
          <cell r="E3390" t="str">
            <v>II</v>
          </cell>
          <cell r="F3390">
            <v>2023</v>
          </cell>
          <cell r="H3390" t="str">
            <v>*N*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668528853.31999993</v>
          </cell>
          <cell r="R3390">
            <v>21771000</v>
          </cell>
          <cell r="S3390">
            <v>690299853.31999993</v>
          </cell>
        </row>
        <row r="3391">
          <cell r="A3391" t="str">
            <v>20212-1-2</v>
          </cell>
          <cell r="B3391" t="str">
            <v>Obras en la subestación con IUL 20212, para el nivel de tensión 1 y tipo de inversión II</v>
          </cell>
          <cell r="D3391">
            <v>1</v>
          </cell>
          <cell r="E3391" t="str">
            <v>II</v>
          </cell>
          <cell r="F3391">
            <v>2023</v>
          </cell>
          <cell r="H3391" t="str">
            <v>*N*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288332001.76400006</v>
          </cell>
          <cell r="R3391">
            <v>128812000</v>
          </cell>
          <cell r="S3391">
            <v>417144001.76400006</v>
          </cell>
        </row>
        <row r="3392">
          <cell r="A3392" t="str">
            <v>20215-1-4</v>
          </cell>
          <cell r="B3392" t="str">
            <v>Obras en la subestación con IUL 20215, para el nivel de tensión 1 y tipo de inversión IV</v>
          </cell>
          <cell r="D3392">
            <v>1</v>
          </cell>
          <cell r="E3392" t="str">
            <v>IV</v>
          </cell>
          <cell r="F3392">
            <v>2023</v>
          </cell>
          <cell r="H3392" t="str">
            <v>*N*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7257000</v>
          </cell>
          <cell r="S3392">
            <v>7257000</v>
          </cell>
        </row>
        <row r="3393">
          <cell r="A3393" t="str">
            <v>20218-1-2</v>
          </cell>
          <cell r="B3393" t="str">
            <v>Obras en la subestación con IUL 20218, para el nivel de tensión 1 y tipo de inversión II</v>
          </cell>
          <cell r="D3393">
            <v>1</v>
          </cell>
          <cell r="E3393" t="str">
            <v>II</v>
          </cell>
          <cell r="F3393">
            <v>2023</v>
          </cell>
          <cell r="H3393" t="str">
            <v>*N*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150784749.59999996</v>
          </cell>
          <cell r="R3393">
            <v>77490000</v>
          </cell>
          <cell r="S3393">
            <v>228274749.59999996</v>
          </cell>
        </row>
        <row r="3394">
          <cell r="A3394" t="str">
            <v>20218-1-3</v>
          </cell>
          <cell r="B3394" t="str">
            <v>Obras en la subestación con IUL 20218, para el nivel de tensión 1 y tipo de inversión III</v>
          </cell>
          <cell r="D3394">
            <v>1</v>
          </cell>
          <cell r="E3394" t="str">
            <v>III</v>
          </cell>
          <cell r="F3394">
            <v>2023</v>
          </cell>
          <cell r="H3394" t="str">
            <v>*N*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3955069.3319999999</v>
          </cell>
          <cell r="R3394">
            <v>27897000</v>
          </cell>
          <cell r="S3394">
            <v>31852069.331999999</v>
          </cell>
        </row>
        <row r="3395">
          <cell r="A3395" t="str">
            <v>20219-1-2</v>
          </cell>
          <cell r="B3395" t="str">
            <v>Obras en la subestación con IUL 20219, para el nivel de tensión 1 y tipo de inversión II</v>
          </cell>
          <cell r="D3395">
            <v>1</v>
          </cell>
          <cell r="E3395" t="str">
            <v>II</v>
          </cell>
          <cell r="F3395">
            <v>2023</v>
          </cell>
          <cell r="H3395" t="str">
            <v>*N*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23331631.259999998</v>
          </cell>
          <cell r="R3395">
            <v>7257000</v>
          </cell>
          <cell r="S3395">
            <v>30588631.259999998</v>
          </cell>
        </row>
        <row r="3396">
          <cell r="A3396" t="str">
            <v>20219-1-3</v>
          </cell>
          <cell r="B3396" t="str">
            <v>Obras en la subestación con IUL 20219, para el nivel de tensión 1 y tipo de inversión III</v>
          </cell>
          <cell r="D3396">
            <v>1</v>
          </cell>
          <cell r="E3396" t="str">
            <v>III</v>
          </cell>
          <cell r="F3396">
            <v>2023</v>
          </cell>
          <cell r="H3396" t="str">
            <v>*N*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4422747.2200000007</v>
          </cell>
          <cell r="R3396">
            <v>22639000</v>
          </cell>
          <cell r="S3396">
            <v>27061747.219999999</v>
          </cell>
        </row>
        <row r="3397">
          <cell r="A3397" t="str">
            <v>20221-1-2</v>
          </cell>
          <cell r="B3397" t="str">
            <v>Obras en la subestación con IUL 20221, para el nivel de tensión 1 y tipo de inversión II</v>
          </cell>
          <cell r="D3397">
            <v>1</v>
          </cell>
          <cell r="E3397" t="str">
            <v>II</v>
          </cell>
          <cell r="F3397">
            <v>2023</v>
          </cell>
          <cell r="H3397" t="str">
            <v>*N*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135216285.86799997</v>
          </cell>
          <cell r="R3397">
            <v>63126000</v>
          </cell>
          <cell r="S3397">
            <v>198342285.86799997</v>
          </cell>
        </row>
        <row r="3398">
          <cell r="A3398" t="str">
            <v>20221-1-3</v>
          </cell>
          <cell r="B3398" t="str">
            <v>Obras en la subestación con IUL 20221, para el nivel de tensión 1 y tipo de inversión III</v>
          </cell>
          <cell r="D3398">
            <v>1</v>
          </cell>
          <cell r="E3398" t="str">
            <v>III</v>
          </cell>
          <cell r="F3398">
            <v>2023</v>
          </cell>
          <cell r="H3398" t="str">
            <v>*N*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8244272.2599999998</v>
          </cell>
          <cell r="R3398">
            <v>7257000</v>
          </cell>
          <cell r="S3398">
            <v>15501272.26</v>
          </cell>
        </row>
        <row r="3399">
          <cell r="A3399" t="str">
            <v>20222-1-2</v>
          </cell>
          <cell r="B3399" t="str">
            <v>Obras en la subestación con IUL 20222, para el nivel de tensión 1 y tipo de inversión II</v>
          </cell>
          <cell r="D3399">
            <v>1</v>
          </cell>
          <cell r="E3399" t="str">
            <v>II</v>
          </cell>
          <cell r="F3399">
            <v>2023</v>
          </cell>
          <cell r="H3399" t="str">
            <v>*N*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702071653.74599969</v>
          </cell>
          <cell r="R3399">
            <v>396098000</v>
          </cell>
          <cell r="S3399">
            <v>1098169653.7459998</v>
          </cell>
        </row>
        <row r="3400">
          <cell r="A3400" t="str">
            <v>20222-1-3</v>
          </cell>
          <cell r="B3400" t="str">
            <v>Obras en la subestación con IUL 20222, para el nivel de tensión 1 y tipo de inversión III</v>
          </cell>
          <cell r="D3400">
            <v>1</v>
          </cell>
          <cell r="E3400" t="str">
            <v>III</v>
          </cell>
          <cell r="F3400">
            <v>2023</v>
          </cell>
          <cell r="H3400" t="str">
            <v>*N*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32721073</v>
          </cell>
          <cell r="R3400">
            <v>20448000</v>
          </cell>
          <cell r="S3400">
            <v>53169073</v>
          </cell>
        </row>
        <row r="3401">
          <cell r="A3401" t="str">
            <v>20222-1-1</v>
          </cell>
          <cell r="B3401" t="str">
            <v>Obras en la subestación con IUL 20222, para el nivel de tensión 1 y tipo de inversión I</v>
          </cell>
          <cell r="D3401">
            <v>1</v>
          </cell>
          <cell r="E3401" t="str">
            <v>I</v>
          </cell>
          <cell r="F3401">
            <v>2023</v>
          </cell>
          <cell r="H3401" t="str">
            <v>*N*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6857000</v>
          </cell>
          <cell r="S3401">
            <v>6857000</v>
          </cell>
        </row>
        <row r="3402">
          <cell r="A3402" t="str">
            <v>20223-1-2</v>
          </cell>
          <cell r="B3402" t="str">
            <v>Obras en la subestación con IUL 20223, para el nivel de tensión 1 y tipo de inversión II</v>
          </cell>
          <cell r="D3402">
            <v>1</v>
          </cell>
          <cell r="E3402" t="str">
            <v>II</v>
          </cell>
          <cell r="F3402">
            <v>2023</v>
          </cell>
          <cell r="H3402" t="str">
            <v>*N*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156538548.92000002</v>
          </cell>
          <cell r="R3402">
            <v>102983000</v>
          </cell>
          <cell r="S3402">
            <v>259521548.92000002</v>
          </cell>
        </row>
        <row r="3403">
          <cell r="A3403" t="str">
            <v>20223-1-3</v>
          </cell>
          <cell r="B3403" t="str">
            <v>Obras en la subestación con IUL 20223, para el nivel de tensión 1 y tipo de inversión III</v>
          </cell>
          <cell r="D3403">
            <v>1</v>
          </cell>
          <cell r="E3403" t="str">
            <v>III</v>
          </cell>
          <cell r="F3403">
            <v>2023</v>
          </cell>
          <cell r="H3403" t="str">
            <v>*N*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1171000</v>
          </cell>
          <cell r="R3403">
            <v>29090000</v>
          </cell>
          <cell r="S3403">
            <v>30261000</v>
          </cell>
        </row>
        <row r="3404">
          <cell r="A3404" t="str">
            <v>20225-1-2</v>
          </cell>
          <cell r="B3404" t="str">
            <v>Obras en la subestación con IUL 20225, para el nivel de tensión 1 y tipo de inversión II</v>
          </cell>
          <cell r="D3404">
            <v>1</v>
          </cell>
          <cell r="E3404" t="str">
            <v>II</v>
          </cell>
          <cell r="F3404">
            <v>2023</v>
          </cell>
          <cell r="H3404" t="str">
            <v>*N*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58404504.973000005</v>
          </cell>
          <cell r="R3404">
            <v>25030000</v>
          </cell>
          <cell r="S3404">
            <v>83434504.973000005</v>
          </cell>
        </row>
        <row r="3405">
          <cell r="A3405" t="str">
            <v>20225-1-3</v>
          </cell>
          <cell r="B3405" t="str">
            <v>Obras en la subestación con IUL 20225, para el nivel de tensión 1 y tipo de inversión III</v>
          </cell>
          <cell r="D3405">
            <v>1</v>
          </cell>
          <cell r="E3405" t="str">
            <v>III</v>
          </cell>
          <cell r="F3405">
            <v>2023</v>
          </cell>
          <cell r="H3405" t="str">
            <v>*N*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16996554.381999999</v>
          </cell>
          <cell r="R3405">
            <v>6458000</v>
          </cell>
          <cell r="S3405">
            <v>23454554.381999999</v>
          </cell>
        </row>
        <row r="3406">
          <cell r="A3406" t="str">
            <v>20226-1-2</v>
          </cell>
          <cell r="B3406" t="str">
            <v>Obras en la subestación con IUL 20226, para el nivel de tensión 1 y tipo de inversión II</v>
          </cell>
          <cell r="D3406">
            <v>1</v>
          </cell>
          <cell r="E3406" t="str">
            <v>II</v>
          </cell>
          <cell r="F3406">
            <v>2023</v>
          </cell>
          <cell r="H3406" t="str">
            <v>*N*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528814614.07000011</v>
          </cell>
          <cell r="R3406">
            <v>196957000</v>
          </cell>
          <cell r="S3406">
            <v>725771614.07000017</v>
          </cell>
        </row>
        <row r="3407">
          <cell r="A3407" t="str">
            <v>20226-1-3</v>
          </cell>
          <cell r="B3407" t="str">
            <v>Obras en la subestación con IUL 20226, para el nivel de tensión 1 y tipo de inversión III</v>
          </cell>
          <cell r="D3407">
            <v>1</v>
          </cell>
          <cell r="E3407" t="str">
            <v>III</v>
          </cell>
          <cell r="F3407">
            <v>2023</v>
          </cell>
          <cell r="H3407" t="str">
            <v>*N*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33084000.067999996</v>
          </cell>
          <cell r="R3407">
            <v>39422000</v>
          </cell>
          <cell r="S3407">
            <v>72506000.067999989</v>
          </cell>
        </row>
        <row r="3408">
          <cell r="A3408" t="str">
            <v>20226-1-4</v>
          </cell>
          <cell r="B3408" t="str">
            <v>Obras en la subestación con IUL 20226, para el nivel de tensión 1 y tipo de inversión IV</v>
          </cell>
          <cell r="D3408">
            <v>1</v>
          </cell>
          <cell r="E3408" t="str">
            <v>IV</v>
          </cell>
          <cell r="F3408">
            <v>2023</v>
          </cell>
          <cell r="H3408" t="str">
            <v>*N*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11968998</v>
          </cell>
          <cell r="R3408">
            <v>6686000</v>
          </cell>
          <cell r="S3408">
            <v>18654998</v>
          </cell>
        </row>
        <row r="3409">
          <cell r="A3409" t="str">
            <v>20228-1-2</v>
          </cell>
          <cell r="B3409" t="str">
            <v>Obras en la subestación con IUL 20228, para el nivel de tensión 1 y tipo de inversión II</v>
          </cell>
          <cell r="D3409">
            <v>1</v>
          </cell>
          <cell r="E3409" t="str">
            <v>II</v>
          </cell>
          <cell r="F3409">
            <v>2023</v>
          </cell>
          <cell r="H3409" t="str">
            <v>*N*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292082170.57599998</v>
          </cell>
          <cell r="R3409">
            <v>155904000</v>
          </cell>
          <cell r="S3409">
            <v>447986170.57599998</v>
          </cell>
        </row>
        <row r="3410">
          <cell r="A3410" t="str">
            <v>20231-1-2</v>
          </cell>
          <cell r="B3410" t="str">
            <v>Obras en la subestación con IUL 20231, para el nivel de tensión 1 y tipo de inversión II</v>
          </cell>
          <cell r="D3410">
            <v>1</v>
          </cell>
          <cell r="E3410" t="str">
            <v>II</v>
          </cell>
          <cell r="F3410">
            <v>2023</v>
          </cell>
          <cell r="H3410" t="str">
            <v>*N*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575267435.14600003</v>
          </cell>
          <cell r="R3410">
            <v>193735000</v>
          </cell>
          <cell r="S3410">
            <v>769002435.14600003</v>
          </cell>
        </row>
        <row r="3411">
          <cell r="A3411" t="str">
            <v>20231-1-3</v>
          </cell>
          <cell r="B3411" t="str">
            <v>Obras en la subestación con IUL 20231, para el nivel de tensión 1 y tipo de inversión III</v>
          </cell>
          <cell r="D3411">
            <v>1</v>
          </cell>
          <cell r="E3411" t="str">
            <v>III</v>
          </cell>
          <cell r="F3411">
            <v>2023</v>
          </cell>
          <cell r="H3411" t="str">
            <v>*N*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10627212.612000002</v>
          </cell>
          <cell r="R3411">
            <v>15851000</v>
          </cell>
          <cell r="S3411">
            <v>26478212.612000003</v>
          </cell>
        </row>
        <row r="3412">
          <cell r="A3412" t="str">
            <v>20232-1-2</v>
          </cell>
          <cell r="B3412" t="str">
            <v>Obras en la subestación con IUL 20232, para el nivel de tensión 1 y tipo de inversión II</v>
          </cell>
          <cell r="D3412">
            <v>1</v>
          </cell>
          <cell r="E3412" t="str">
            <v>II</v>
          </cell>
          <cell r="F3412">
            <v>2023</v>
          </cell>
          <cell r="H3412" t="str">
            <v>*N*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53689887.200000003</v>
          </cell>
          <cell r="R3412">
            <v>25228000</v>
          </cell>
          <cell r="S3412">
            <v>78917887.200000003</v>
          </cell>
        </row>
        <row r="3413">
          <cell r="A3413" t="str">
            <v>20232-1-3</v>
          </cell>
          <cell r="B3413" t="str">
            <v>Obras en la subestación con IUL 20232, para el nivel de tensión 1 y tipo de inversión III</v>
          </cell>
          <cell r="D3413">
            <v>1</v>
          </cell>
          <cell r="E3413" t="str">
            <v>III</v>
          </cell>
          <cell r="F3413">
            <v>2023</v>
          </cell>
          <cell r="H3413" t="str">
            <v>*N*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3410628</v>
          </cell>
          <cell r="R3413">
            <v>7257000</v>
          </cell>
          <cell r="S3413">
            <v>10667628</v>
          </cell>
        </row>
        <row r="3414">
          <cell r="A3414" t="str">
            <v>20233-1-2</v>
          </cell>
          <cell r="B3414" t="str">
            <v>Obras en la subestación con IUL 20233, para el nivel de tensión 1 y tipo de inversión II</v>
          </cell>
          <cell r="D3414">
            <v>1</v>
          </cell>
          <cell r="E3414" t="str">
            <v>II</v>
          </cell>
          <cell r="F3414">
            <v>2023</v>
          </cell>
          <cell r="H3414" t="str">
            <v>*N*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756265615.22000027</v>
          </cell>
          <cell r="R3414">
            <v>331637000</v>
          </cell>
          <cell r="S3414">
            <v>1087902615.2200003</v>
          </cell>
        </row>
        <row r="3415">
          <cell r="A3415" t="str">
            <v>20233-1-3</v>
          </cell>
          <cell r="B3415" t="str">
            <v>Obras en la subestación con IUL 20233, para el nivel de tensión 1 y tipo de inversión III</v>
          </cell>
          <cell r="D3415">
            <v>1</v>
          </cell>
          <cell r="E3415" t="str">
            <v>III</v>
          </cell>
          <cell r="F3415">
            <v>2023</v>
          </cell>
          <cell r="H3415" t="str">
            <v>*N*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10541231.704</v>
          </cell>
          <cell r="R3415">
            <v>35147000</v>
          </cell>
          <cell r="S3415">
            <v>45688231.703999996</v>
          </cell>
        </row>
        <row r="3416">
          <cell r="A3416" t="str">
            <v>20239-1-2</v>
          </cell>
          <cell r="B3416" t="str">
            <v>Obras en la subestación con IUL 20239, para el nivel de tensión 1 y tipo de inversión II</v>
          </cell>
          <cell r="D3416">
            <v>1</v>
          </cell>
          <cell r="E3416" t="str">
            <v>II</v>
          </cell>
          <cell r="F3416">
            <v>2023</v>
          </cell>
          <cell r="H3416" t="str">
            <v>*N*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204767181.74000001</v>
          </cell>
          <cell r="R3416">
            <v>28095000</v>
          </cell>
          <cell r="S3416">
            <v>232862181.74000001</v>
          </cell>
        </row>
        <row r="3417">
          <cell r="A3417" t="str">
            <v>20239-1-4</v>
          </cell>
          <cell r="B3417" t="str">
            <v>Obras en la subestación con IUL 20239, para el nivel de tensión 1 y tipo de inversión IV</v>
          </cell>
          <cell r="D3417">
            <v>1</v>
          </cell>
          <cell r="E3417" t="str">
            <v>IV</v>
          </cell>
          <cell r="F3417">
            <v>2023</v>
          </cell>
          <cell r="H3417" t="str">
            <v>*N*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530625</v>
          </cell>
          <cell r="R3417">
            <v>14389000</v>
          </cell>
          <cell r="S3417">
            <v>14919625</v>
          </cell>
        </row>
        <row r="3418">
          <cell r="A3418" t="str">
            <v>20239-1-3</v>
          </cell>
          <cell r="B3418" t="str">
            <v>Obras en la subestación con IUL 20239, para el nivel de tensión 1 y tipo de inversión III</v>
          </cell>
          <cell r="D3418">
            <v>1</v>
          </cell>
          <cell r="E3418" t="str">
            <v>III</v>
          </cell>
          <cell r="F3418">
            <v>2023</v>
          </cell>
          <cell r="H3418" t="str">
            <v>*N*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8731628.1899999995</v>
          </cell>
          <cell r="R3418">
            <v>8125000</v>
          </cell>
          <cell r="S3418">
            <v>16856628.189999998</v>
          </cell>
        </row>
        <row r="3419">
          <cell r="A3419" t="str">
            <v>20240-1-2</v>
          </cell>
          <cell r="B3419" t="str">
            <v>Obras en la subestación con IUL 20240, para el nivel de tensión 1 y tipo de inversión II</v>
          </cell>
          <cell r="D3419">
            <v>1</v>
          </cell>
          <cell r="E3419" t="str">
            <v>II</v>
          </cell>
          <cell r="F3419">
            <v>2023</v>
          </cell>
          <cell r="H3419" t="str">
            <v>*N*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25893679.25</v>
          </cell>
          <cell r="R3419">
            <v>7532000</v>
          </cell>
          <cell r="S3419">
            <v>33425679.25</v>
          </cell>
        </row>
        <row r="3420">
          <cell r="A3420" t="str">
            <v>20240-1-4</v>
          </cell>
          <cell r="B3420" t="str">
            <v>Obras en la subestación con IUL 20240, para el nivel de tensión 1 y tipo de inversión IV</v>
          </cell>
          <cell r="D3420">
            <v>1</v>
          </cell>
          <cell r="E3420" t="str">
            <v>IV</v>
          </cell>
          <cell r="F3420">
            <v>2023</v>
          </cell>
          <cell r="H3420" t="str">
            <v>*N*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1899698</v>
          </cell>
          <cell r="R3420">
            <v>7932000</v>
          </cell>
          <cell r="S3420">
            <v>9831698</v>
          </cell>
        </row>
        <row r="3421">
          <cell r="A3421" t="str">
            <v>20241-1-2</v>
          </cell>
          <cell r="B3421" t="str">
            <v>Obras en la subestación con IUL 20241, para el nivel de tensión 1 y tipo de inversión II</v>
          </cell>
          <cell r="D3421">
            <v>1</v>
          </cell>
          <cell r="E3421" t="str">
            <v>II</v>
          </cell>
          <cell r="F3421">
            <v>2023</v>
          </cell>
          <cell r="H3421" t="str">
            <v>*N*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169983696.12799996</v>
          </cell>
          <cell r="R3421">
            <v>79545000</v>
          </cell>
          <cell r="S3421">
            <v>249528696.12799996</v>
          </cell>
        </row>
        <row r="3422">
          <cell r="A3422" t="str">
            <v>20241-1-3</v>
          </cell>
          <cell r="B3422" t="str">
            <v>Obras en la subestación con IUL 20241, para el nivel de tensión 1 y tipo de inversión III</v>
          </cell>
          <cell r="D3422">
            <v>1</v>
          </cell>
          <cell r="E3422" t="str">
            <v>III</v>
          </cell>
          <cell r="F3422">
            <v>2023</v>
          </cell>
          <cell r="H3422" t="str">
            <v>*N*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3627000</v>
          </cell>
          <cell r="R3422">
            <v>8125000</v>
          </cell>
          <cell r="S3422">
            <v>11752000</v>
          </cell>
        </row>
        <row r="3423">
          <cell r="A3423" t="str">
            <v>20242-1-2</v>
          </cell>
          <cell r="B3423" t="str">
            <v>Obras en la subestación con IUL 20242, para el nivel de tensión 1 y tipo de inversión II</v>
          </cell>
          <cell r="D3423">
            <v>1</v>
          </cell>
          <cell r="E3423" t="str">
            <v>II</v>
          </cell>
          <cell r="F3423">
            <v>2023</v>
          </cell>
          <cell r="H3423" t="str">
            <v>*N*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222088463.65199998</v>
          </cell>
          <cell r="R3423">
            <v>71005000</v>
          </cell>
          <cell r="S3423">
            <v>293093463.65199995</v>
          </cell>
        </row>
        <row r="3424">
          <cell r="A3424" t="str">
            <v>20243-1-2</v>
          </cell>
          <cell r="B3424" t="str">
            <v>Obras en la subestación con IUL 20243, para el nivel de tensión 1 y tipo de inversión II</v>
          </cell>
          <cell r="D3424">
            <v>1</v>
          </cell>
          <cell r="E3424" t="str">
            <v>II</v>
          </cell>
          <cell r="F3424">
            <v>2023</v>
          </cell>
          <cell r="H3424" t="str">
            <v>*N*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57775225.060000002</v>
          </cell>
          <cell r="R3424">
            <v>67042000</v>
          </cell>
          <cell r="S3424">
            <v>124817225.06</v>
          </cell>
        </row>
        <row r="3425">
          <cell r="A3425" t="str">
            <v>20244-1-2</v>
          </cell>
          <cell r="B3425" t="str">
            <v>Obras en la subestación con IUL 20244, para el nivel de tensión 1 y tipo de inversión II</v>
          </cell>
          <cell r="D3425">
            <v>1</v>
          </cell>
          <cell r="E3425" t="str">
            <v>II</v>
          </cell>
          <cell r="F3425">
            <v>2023</v>
          </cell>
          <cell r="H3425" t="str">
            <v>*N*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430147081.53999996</v>
          </cell>
          <cell r="R3425">
            <v>199109000</v>
          </cell>
          <cell r="S3425">
            <v>629256081.53999996</v>
          </cell>
        </row>
        <row r="3426">
          <cell r="A3426" t="str">
            <v>20244-1-3</v>
          </cell>
          <cell r="B3426" t="str">
            <v>Obras en la subestación con IUL 20244, para el nivel de tensión 1 y tipo de inversión III</v>
          </cell>
          <cell r="D3426">
            <v>1</v>
          </cell>
          <cell r="E3426" t="str">
            <v>III</v>
          </cell>
          <cell r="F3426">
            <v>2023</v>
          </cell>
          <cell r="H3426" t="str">
            <v>*N*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23075758.252000004</v>
          </cell>
          <cell r="R3426">
            <v>32290000</v>
          </cell>
          <cell r="S3426">
            <v>55365758.252000004</v>
          </cell>
        </row>
        <row r="3427">
          <cell r="A3427" t="str">
            <v>20245-1-2</v>
          </cell>
          <cell r="B3427" t="str">
            <v>Obras en la subestación con IUL 20245, para el nivel de tensión 1 y tipo de inversión II</v>
          </cell>
          <cell r="D3427">
            <v>1</v>
          </cell>
          <cell r="E3427" t="str">
            <v>II</v>
          </cell>
          <cell r="F3427">
            <v>2023</v>
          </cell>
          <cell r="H3427" t="str">
            <v>*N*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125487655.28900002</v>
          </cell>
          <cell r="R3427">
            <v>42493000</v>
          </cell>
          <cell r="S3427">
            <v>167980655.28900003</v>
          </cell>
        </row>
        <row r="3428">
          <cell r="A3428" t="str">
            <v>20246-1-2</v>
          </cell>
          <cell r="B3428" t="str">
            <v>Obras en la subestación con IUL 20246, para el nivel de tensión 1 y tipo de inversión II</v>
          </cell>
          <cell r="D3428">
            <v>1</v>
          </cell>
          <cell r="E3428" t="str">
            <v>II</v>
          </cell>
          <cell r="F3428">
            <v>2023</v>
          </cell>
          <cell r="H3428" t="str">
            <v>*N*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635618292.85399997</v>
          </cell>
          <cell r="R3428">
            <v>247240000</v>
          </cell>
          <cell r="S3428">
            <v>882858292.85399997</v>
          </cell>
        </row>
        <row r="3429">
          <cell r="A3429" t="str">
            <v>20246-1-3</v>
          </cell>
          <cell r="B3429" t="str">
            <v>Obras en la subestación con IUL 20246, para el nivel de tensión 1 y tipo de inversión III</v>
          </cell>
          <cell r="D3429">
            <v>1</v>
          </cell>
          <cell r="E3429" t="str">
            <v>III</v>
          </cell>
          <cell r="F3429">
            <v>2023</v>
          </cell>
          <cell r="H3429" t="str">
            <v>*N*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24533467.204</v>
          </cell>
          <cell r="R3429">
            <v>7932000</v>
          </cell>
          <cell r="S3429">
            <v>32465467.204</v>
          </cell>
        </row>
        <row r="3430">
          <cell r="A3430" t="str">
            <v>20247-1-2</v>
          </cell>
          <cell r="B3430" t="str">
            <v>Obras en la subestación con IUL 20247, para el nivel de tensión 1 y tipo de inversión II</v>
          </cell>
          <cell r="D3430">
            <v>1</v>
          </cell>
          <cell r="E3430" t="str">
            <v>II</v>
          </cell>
          <cell r="F3430">
            <v>2023</v>
          </cell>
          <cell r="H3430" t="str">
            <v>*N*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312028462.61800009</v>
          </cell>
          <cell r="R3430">
            <v>113100000</v>
          </cell>
          <cell r="S3430">
            <v>425128462.61800009</v>
          </cell>
        </row>
        <row r="3431">
          <cell r="A3431" t="str">
            <v>20247-1-3</v>
          </cell>
          <cell r="B3431" t="str">
            <v>Obras en la subestación con IUL 20247, para el nivel de tensión 1 y tipo de inversión III</v>
          </cell>
          <cell r="D3431">
            <v>1</v>
          </cell>
          <cell r="E3431" t="str">
            <v>III</v>
          </cell>
          <cell r="F3431">
            <v>2023</v>
          </cell>
          <cell r="H3431" t="str">
            <v>*N*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11619706.576000001</v>
          </cell>
          <cell r="R3431">
            <v>13714000</v>
          </cell>
          <cell r="S3431">
            <v>25333706.576000001</v>
          </cell>
        </row>
        <row r="3432">
          <cell r="A3432" t="str">
            <v>20248-1-2</v>
          </cell>
          <cell r="B3432" t="str">
            <v>Obras en la subestación con IUL 20248, para el nivel de tensión 1 y tipo de inversión II</v>
          </cell>
          <cell r="D3432">
            <v>1</v>
          </cell>
          <cell r="E3432" t="str">
            <v>II</v>
          </cell>
          <cell r="F3432">
            <v>2023</v>
          </cell>
          <cell r="H3432" t="str">
            <v>*N*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51766033.829999998</v>
          </cell>
          <cell r="R3432">
            <v>52641000</v>
          </cell>
          <cell r="S3432">
            <v>104407033.83</v>
          </cell>
        </row>
        <row r="3433">
          <cell r="A3433" t="str">
            <v>20248-1-3</v>
          </cell>
          <cell r="B3433" t="str">
            <v>Obras en la subestación con IUL 20248, para el nivel de tensión 1 y tipo de inversión III</v>
          </cell>
          <cell r="D3433">
            <v>1</v>
          </cell>
          <cell r="E3433" t="str">
            <v>III</v>
          </cell>
          <cell r="F3433">
            <v>2023</v>
          </cell>
          <cell r="H3433" t="str">
            <v>*N*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13822474.954</v>
          </cell>
          <cell r="R3433">
            <v>21522000</v>
          </cell>
          <cell r="S3433">
            <v>35344474.953999996</v>
          </cell>
        </row>
        <row r="3434">
          <cell r="A3434" t="str">
            <v>20249-1-2</v>
          </cell>
          <cell r="B3434" t="str">
            <v>Obras en la subestación con IUL 20249, para el nivel de tensión 1 y tipo de inversión II</v>
          </cell>
          <cell r="D3434">
            <v>1</v>
          </cell>
          <cell r="E3434" t="str">
            <v>II</v>
          </cell>
          <cell r="F3434">
            <v>2023</v>
          </cell>
          <cell r="H3434" t="str">
            <v>*N*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40971270.755999997</v>
          </cell>
          <cell r="R3434">
            <v>12116000</v>
          </cell>
          <cell r="S3434">
            <v>53087270.755999997</v>
          </cell>
        </row>
        <row r="3435">
          <cell r="A3435" t="str">
            <v>20249-1-3</v>
          </cell>
          <cell r="B3435" t="str">
            <v>Obras en la subestación con IUL 20249, para el nivel de tensión 1 y tipo de inversión III</v>
          </cell>
          <cell r="D3435">
            <v>1</v>
          </cell>
          <cell r="E3435" t="str">
            <v>III</v>
          </cell>
          <cell r="F3435">
            <v>2023</v>
          </cell>
          <cell r="H3435" t="str">
            <v>*N*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985628.04</v>
          </cell>
          <cell r="R3435">
            <v>7257000</v>
          </cell>
          <cell r="S3435">
            <v>8242628.04</v>
          </cell>
        </row>
        <row r="3436">
          <cell r="A3436" t="str">
            <v>20250-1-2</v>
          </cell>
          <cell r="B3436" t="str">
            <v>Obras en la subestación con IUL 20250, para el nivel de tensión 1 y tipo de inversión II</v>
          </cell>
          <cell r="D3436">
            <v>1</v>
          </cell>
          <cell r="E3436" t="str">
            <v>II</v>
          </cell>
          <cell r="F3436">
            <v>2023</v>
          </cell>
          <cell r="H3436" t="str">
            <v>*N*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95772481.844000012</v>
          </cell>
          <cell r="R3436">
            <v>28298000</v>
          </cell>
          <cell r="S3436">
            <v>124070481.84400001</v>
          </cell>
        </row>
        <row r="3437">
          <cell r="A3437" t="str">
            <v>20250-1-3</v>
          </cell>
          <cell r="B3437" t="str">
            <v>Obras en la subestación con IUL 20250, para el nivel de tensión 1 y tipo de inversión III</v>
          </cell>
          <cell r="D3437">
            <v>1</v>
          </cell>
          <cell r="E3437" t="str">
            <v>III</v>
          </cell>
          <cell r="F3437">
            <v>2023</v>
          </cell>
          <cell r="H3437" t="str">
            <v>*N*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15317380.932</v>
          </cell>
          <cell r="R3437">
            <v>14114000</v>
          </cell>
          <cell r="S3437">
            <v>29431380.932</v>
          </cell>
        </row>
        <row r="3438">
          <cell r="A3438" t="str">
            <v>20251-1-2</v>
          </cell>
          <cell r="B3438" t="str">
            <v>Obras en la subestación con IUL 20251, para el nivel de tensión 1 y tipo de inversión II</v>
          </cell>
          <cell r="D3438">
            <v>1</v>
          </cell>
          <cell r="E3438" t="str">
            <v>II</v>
          </cell>
          <cell r="F3438">
            <v>2023</v>
          </cell>
          <cell r="H3438" t="str">
            <v>*N*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12348698.84</v>
          </cell>
          <cell r="R3438">
            <v>7257000</v>
          </cell>
          <cell r="S3438">
            <v>19605698.84</v>
          </cell>
        </row>
        <row r="3439">
          <cell r="A3439" t="str">
            <v>20251-1-3</v>
          </cell>
          <cell r="B3439" t="str">
            <v>Obras en la subestación con IUL 20251, para el nivel de tensión 1 y tipo de inversión III</v>
          </cell>
          <cell r="D3439">
            <v>1</v>
          </cell>
          <cell r="E3439" t="str">
            <v>III</v>
          </cell>
          <cell r="F3439">
            <v>2023</v>
          </cell>
          <cell r="H3439" t="str">
            <v>*N*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3420837.7520000003</v>
          </cell>
          <cell r="R3439">
            <v>7726000</v>
          </cell>
          <cell r="S3439">
            <v>11146837.752</v>
          </cell>
        </row>
        <row r="3440">
          <cell r="A3440" t="str">
            <v>20252-1-2</v>
          </cell>
          <cell r="B3440" t="str">
            <v>Obras en la subestación con IUL 20252, para el nivel de tensión 1 y tipo de inversión II</v>
          </cell>
          <cell r="D3440">
            <v>1</v>
          </cell>
          <cell r="E3440" t="str">
            <v>II</v>
          </cell>
          <cell r="F3440">
            <v>2023</v>
          </cell>
          <cell r="H3440" t="str">
            <v>*N*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94556378.076000005</v>
          </cell>
          <cell r="R3440">
            <v>6686000</v>
          </cell>
          <cell r="S3440">
            <v>101242378.07600001</v>
          </cell>
        </row>
        <row r="3441">
          <cell r="A3441" t="str">
            <v>20259-1-2</v>
          </cell>
          <cell r="B3441" t="str">
            <v>Obras en la subestación con IUL 20259, para el nivel de tensión 1 y tipo de inversión II</v>
          </cell>
          <cell r="D3441">
            <v>1</v>
          </cell>
          <cell r="E3441" t="str">
            <v>II</v>
          </cell>
          <cell r="F3441">
            <v>2023</v>
          </cell>
          <cell r="H3441" t="str">
            <v>*N*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57391615.948000006</v>
          </cell>
          <cell r="R3441">
            <v>12345000</v>
          </cell>
          <cell r="S3441">
            <v>69736615.948000014</v>
          </cell>
        </row>
        <row r="3442">
          <cell r="A3442" t="str">
            <v>20259-1-3</v>
          </cell>
          <cell r="B3442" t="str">
            <v>Obras en la subestación con IUL 20259, para el nivel de tensión 1 y tipo de inversión III</v>
          </cell>
          <cell r="D3442">
            <v>1</v>
          </cell>
          <cell r="E3442" t="str">
            <v>III</v>
          </cell>
          <cell r="F3442">
            <v>2023</v>
          </cell>
          <cell r="H3442" t="str">
            <v>*N*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7606603.6320000002</v>
          </cell>
          <cell r="R3442">
            <v>6857000</v>
          </cell>
          <cell r="S3442">
            <v>14463603.631999999</v>
          </cell>
        </row>
        <row r="3443">
          <cell r="A3443" t="str">
            <v>20260-1-2</v>
          </cell>
          <cell r="B3443" t="str">
            <v>Obras en la subestación con IUL 20260, para el nivel de tensión 1 y tipo de inversión II</v>
          </cell>
          <cell r="D3443">
            <v>1</v>
          </cell>
          <cell r="E3443" t="str">
            <v>II</v>
          </cell>
          <cell r="F3443">
            <v>2023</v>
          </cell>
          <cell r="H3443" t="str">
            <v>*N*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123126149.85599998</v>
          </cell>
          <cell r="R3443">
            <v>13315000</v>
          </cell>
          <cell r="S3443">
            <v>136441149.85599998</v>
          </cell>
        </row>
        <row r="3444">
          <cell r="A3444" t="str">
            <v>20261-1-2</v>
          </cell>
          <cell r="B3444" t="str">
            <v>Obras en la subestación con IUL 20261, para el nivel de tensión 1 y tipo de inversión II</v>
          </cell>
          <cell r="D3444">
            <v>1</v>
          </cell>
          <cell r="E3444" t="str">
            <v>II</v>
          </cell>
          <cell r="F3444">
            <v>2023</v>
          </cell>
          <cell r="H3444" t="str">
            <v>*N*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151958330.04400003</v>
          </cell>
          <cell r="R3444">
            <v>12915000</v>
          </cell>
          <cell r="S3444">
            <v>164873330.04400003</v>
          </cell>
        </row>
        <row r="3445">
          <cell r="A3445" t="str">
            <v>20262-1-2</v>
          </cell>
          <cell r="B3445" t="str">
            <v>Obras en la subestación con IUL 20262, para el nivel de tensión 1 y tipo de inversión II</v>
          </cell>
          <cell r="D3445">
            <v>1</v>
          </cell>
          <cell r="E3445" t="str">
            <v>II</v>
          </cell>
          <cell r="F3445">
            <v>2023</v>
          </cell>
          <cell r="H3445" t="str">
            <v>*N*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120273961.13999999</v>
          </cell>
          <cell r="R3445">
            <v>25030000</v>
          </cell>
          <cell r="S3445">
            <v>145303961.13999999</v>
          </cell>
        </row>
        <row r="3446">
          <cell r="A3446" t="str">
            <v>20263-1-2</v>
          </cell>
          <cell r="B3446" t="str">
            <v>Obras en la subestación con IUL 20263, para el nivel de tensión 1 y tipo de inversión II</v>
          </cell>
          <cell r="D3446">
            <v>1</v>
          </cell>
          <cell r="E3446" t="str">
            <v>II</v>
          </cell>
          <cell r="F3446">
            <v>2023</v>
          </cell>
          <cell r="H3446" t="str">
            <v>*N*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7708435.75</v>
          </cell>
          <cell r="R3446">
            <v>11958000</v>
          </cell>
          <cell r="S3446">
            <v>19666435.75</v>
          </cell>
        </row>
        <row r="3447">
          <cell r="A3447" t="str">
            <v>20263-1-3</v>
          </cell>
          <cell r="B3447" t="str">
            <v>Obras en la subestación con IUL 20263, para el nivel de tensión 1 y tipo de inversión III</v>
          </cell>
          <cell r="D3447">
            <v>1</v>
          </cell>
          <cell r="E3447" t="str">
            <v>III</v>
          </cell>
          <cell r="F3447">
            <v>2023</v>
          </cell>
          <cell r="H3447" t="str">
            <v>*N*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2882040</v>
          </cell>
          <cell r="R3447">
            <v>5658000</v>
          </cell>
          <cell r="S3447">
            <v>8540040</v>
          </cell>
        </row>
        <row r="3448">
          <cell r="A3448" t="str">
            <v>20265-1-2</v>
          </cell>
          <cell r="B3448" t="str">
            <v>Obras en la subestación con IUL 20265, para el nivel de tensión 1 y tipo de inversión II</v>
          </cell>
          <cell r="D3448">
            <v>1</v>
          </cell>
          <cell r="E3448" t="str">
            <v>II</v>
          </cell>
          <cell r="F3448">
            <v>2023</v>
          </cell>
          <cell r="H3448" t="str">
            <v>*N*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50282620.570999995</v>
          </cell>
          <cell r="R3448">
            <v>26630000</v>
          </cell>
          <cell r="S3448">
            <v>76912620.570999995</v>
          </cell>
        </row>
        <row r="3449">
          <cell r="A3449" t="str">
            <v>20266-1-2</v>
          </cell>
          <cell r="B3449" t="str">
            <v>Obras en la subestación con IUL 20266, para el nivel de tensión 1 y tipo de inversión II</v>
          </cell>
          <cell r="D3449">
            <v>1</v>
          </cell>
          <cell r="E3449" t="str">
            <v>II</v>
          </cell>
          <cell r="F3449">
            <v>2023</v>
          </cell>
          <cell r="H3449" t="str">
            <v>*N*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50353760.664000005</v>
          </cell>
          <cell r="R3449">
            <v>7726000</v>
          </cell>
          <cell r="S3449">
            <v>58079760.664000005</v>
          </cell>
        </row>
        <row r="3450">
          <cell r="A3450" t="str">
            <v>20267-1-3</v>
          </cell>
          <cell r="B3450" t="str">
            <v>Obras en la subestación con IUL 20267, para el nivel de tensión 1 y tipo de inversión III</v>
          </cell>
          <cell r="D3450">
            <v>1</v>
          </cell>
          <cell r="E3450" t="str">
            <v>III</v>
          </cell>
          <cell r="F3450">
            <v>2023</v>
          </cell>
          <cell r="H3450" t="str">
            <v>*N*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15870409.687999999</v>
          </cell>
          <cell r="R3450">
            <v>12116000</v>
          </cell>
          <cell r="S3450">
            <v>27986409.688000001</v>
          </cell>
        </row>
        <row r="3451">
          <cell r="A3451" t="str">
            <v>20267-1-2</v>
          </cell>
          <cell r="B3451" t="str">
            <v>Obras en la subestación con IUL 20267, para el nivel de tensión 1 y tipo de inversión II</v>
          </cell>
          <cell r="D3451">
            <v>1</v>
          </cell>
          <cell r="E3451" t="str">
            <v>II</v>
          </cell>
          <cell r="F3451">
            <v>2023</v>
          </cell>
          <cell r="H3451" t="str">
            <v>*N*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79604505.648000002</v>
          </cell>
          <cell r="R3451">
            <v>62584000</v>
          </cell>
          <cell r="S3451">
            <v>142188505.648</v>
          </cell>
        </row>
        <row r="3452">
          <cell r="A3452" t="str">
            <v>20268-1-2</v>
          </cell>
          <cell r="B3452" t="str">
            <v>Obras en la subestación con IUL 20268, para el nivel de tensión 1 y tipo de inversión II</v>
          </cell>
          <cell r="D3452">
            <v>1</v>
          </cell>
          <cell r="E3452" t="str">
            <v>II</v>
          </cell>
          <cell r="F3452">
            <v>2023</v>
          </cell>
          <cell r="H3452" t="str">
            <v>*N*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85979342.236000001</v>
          </cell>
          <cell r="R3452">
            <v>26249000</v>
          </cell>
          <cell r="S3452">
            <v>112228342.236</v>
          </cell>
        </row>
        <row r="3453">
          <cell r="A3453" t="str">
            <v>20271-1-2</v>
          </cell>
          <cell r="B3453" t="str">
            <v>Obras en la subestación con IUL 20271, para el nivel de tensión 1 y tipo de inversión II</v>
          </cell>
          <cell r="D3453">
            <v>1</v>
          </cell>
          <cell r="E3453" t="str">
            <v>II</v>
          </cell>
          <cell r="F3453">
            <v>2023</v>
          </cell>
          <cell r="H3453" t="str">
            <v>*N*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498148073.76000005</v>
          </cell>
          <cell r="R3453">
            <v>43605000</v>
          </cell>
          <cell r="S3453">
            <v>541753073.75999999</v>
          </cell>
        </row>
        <row r="3454">
          <cell r="A3454" t="str">
            <v>20272-1-2</v>
          </cell>
          <cell r="B3454" t="str">
            <v>Obras en la subestación con IUL 20272, para el nivel de tensión 1 y tipo de inversión II</v>
          </cell>
          <cell r="D3454">
            <v>1</v>
          </cell>
          <cell r="E3454" t="str">
            <v>II</v>
          </cell>
          <cell r="F3454">
            <v>2023</v>
          </cell>
          <cell r="H3454" t="str">
            <v>*N*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107450194.116</v>
          </cell>
          <cell r="R3454">
            <v>25306000</v>
          </cell>
          <cell r="S3454">
            <v>132756194.116</v>
          </cell>
        </row>
        <row r="3455">
          <cell r="A3455" t="str">
            <v>20273-1-2</v>
          </cell>
          <cell r="B3455" t="str">
            <v>Obras en la subestación con IUL 20273, para el nivel de tensión 1 y tipo de inversión II</v>
          </cell>
          <cell r="D3455">
            <v>1</v>
          </cell>
          <cell r="E3455" t="str">
            <v>II</v>
          </cell>
          <cell r="F3455">
            <v>2023</v>
          </cell>
          <cell r="H3455" t="str">
            <v>*N*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327572238.08499998</v>
          </cell>
          <cell r="R3455">
            <v>41605000</v>
          </cell>
          <cell r="S3455">
            <v>369177238.08499998</v>
          </cell>
        </row>
        <row r="3456">
          <cell r="A3456" t="str">
            <v>20273-1-3</v>
          </cell>
          <cell r="B3456" t="str">
            <v>Obras en la subestación con IUL 20273, para el nivel de tensión 1 y tipo de inversión III</v>
          </cell>
          <cell r="D3456">
            <v>1</v>
          </cell>
          <cell r="E3456" t="str">
            <v>III</v>
          </cell>
          <cell r="F3456">
            <v>2023</v>
          </cell>
          <cell r="H3456" t="str">
            <v>*N*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27527727.404000003</v>
          </cell>
          <cell r="R3456">
            <v>12116000</v>
          </cell>
          <cell r="S3456">
            <v>39643727.403999999</v>
          </cell>
        </row>
        <row r="3457">
          <cell r="A3457" t="str">
            <v>20278-1-2</v>
          </cell>
          <cell r="B3457" t="str">
            <v>Obras en la subestación con IUL 20278, para el nivel de tensión 1 y tipo de inversión II</v>
          </cell>
          <cell r="D3457">
            <v>1</v>
          </cell>
          <cell r="E3457" t="str">
            <v>II</v>
          </cell>
          <cell r="F3457">
            <v>2023</v>
          </cell>
          <cell r="H3457" t="str">
            <v>*N*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11860061.888</v>
          </cell>
          <cell r="R3457">
            <v>5658000</v>
          </cell>
          <cell r="S3457">
            <v>17518061.888</v>
          </cell>
        </row>
        <row r="3458">
          <cell r="A3458" t="str">
            <v>20279-1-2</v>
          </cell>
          <cell r="B3458" t="str">
            <v>Obras en la subestación con IUL 20279, para el nivel de tensión 1 y tipo de inversión II</v>
          </cell>
          <cell r="D3458">
            <v>1</v>
          </cell>
          <cell r="E3458" t="str">
            <v>II</v>
          </cell>
          <cell r="F3458">
            <v>2023</v>
          </cell>
          <cell r="H3458" t="str">
            <v>*N*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3001538</v>
          </cell>
          <cell r="R3458">
            <v>5658000</v>
          </cell>
          <cell r="S3458">
            <v>8659538</v>
          </cell>
        </row>
        <row r="3459">
          <cell r="A3459" t="str">
            <v>20280-1-2</v>
          </cell>
          <cell r="B3459" t="str">
            <v>Obras en la subestación con IUL 20280, para el nivel de tensión 1 y tipo de inversión II</v>
          </cell>
          <cell r="D3459">
            <v>1</v>
          </cell>
          <cell r="E3459" t="str">
            <v>II</v>
          </cell>
          <cell r="F3459">
            <v>2023</v>
          </cell>
          <cell r="H3459" t="str">
            <v>*N*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2025058.4000000001</v>
          </cell>
          <cell r="R3459">
            <v>13714000</v>
          </cell>
          <cell r="S3459">
            <v>15739058.4</v>
          </cell>
        </row>
        <row r="3460">
          <cell r="A3460" t="str">
            <v>20280-1-3</v>
          </cell>
          <cell r="B3460" t="str">
            <v>Obras en la subestación con IUL 20280, para el nivel de tensión 1 y tipo de inversión III</v>
          </cell>
          <cell r="D3460">
            <v>1</v>
          </cell>
          <cell r="E3460" t="str">
            <v>III</v>
          </cell>
          <cell r="F3460">
            <v>2023</v>
          </cell>
          <cell r="H3460" t="str">
            <v>*N*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7747000</v>
          </cell>
          <cell r="R3460">
            <v>7257000</v>
          </cell>
          <cell r="S3460">
            <v>15004000</v>
          </cell>
        </row>
        <row r="3461">
          <cell r="A3461" t="str">
            <v>20281-1-3</v>
          </cell>
          <cell r="B3461" t="str">
            <v>Obras en la subestación con IUL 20281, para el nivel de tensión 1 y tipo de inversión III</v>
          </cell>
          <cell r="D3461">
            <v>1</v>
          </cell>
          <cell r="E3461" t="str">
            <v>III</v>
          </cell>
          <cell r="F3461">
            <v>2023</v>
          </cell>
          <cell r="H3461" t="str">
            <v>*N*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3459548.58</v>
          </cell>
          <cell r="R3461">
            <v>6857000</v>
          </cell>
          <cell r="S3461">
            <v>10316548.58</v>
          </cell>
        </row>
        <row r="3462">
          <cell r="A3462" t="str">
            <v>20282-1-2</v>
          </cell>
          <cell r="B3462" t="str">
            <v>Obras en la subestación con IUL 20282, para el nivel de tensión 1 y tipo de inversión II</v>
          </cell>
          <cell r="D3462">
            <v>1</v>
          </cell>
          <cell r="E3462" t="str">
            <v>II</v>
          </cell>
          <cell r="F3462">
            <v>2023</v>
          </cell>
          <cell r="H3462" t="str">
            <v>*N*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61831825.203999996</v>
          </cell>
          <cell r="R3462">
            <v>11316000</v>
          </cell>
          <cell r="S3462">
            <v>73147825.203999996</v>
          </cell>
        </row>
        <row r="3463">
          <cell r="A3463" t="str">
            <v>20289-1-2</v>
          </cell>
          <cell r="B3463" t="str">
            <v>Obras en la subestación con IUL 20289, para el nivel de tensión 1 y tipo de inversión II</v>
          </cell>
          <cell r="D3463">
            <v>1</v>
          </cell>
          <cell r="E3463" t="str">
            <v>II</v>
          </cell>
          <cell r="F3463">
            <v>2023</v>
          </cell>
          <cell r="H3463" t="str">
            <v>*N*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692292423.89199984</v>
          </cell>
          <cell r="R3463">
            <v>113508000</v>
          </cell>
          <cell r="S3463">
            <v>805800423.89199984</v>
          </cell>
        </row>
        <row r="3464">
          <cell r="A3464" t="str">
            <v>20289-1-4</v>
          </cell>
          <cell r="B3464" t="str">
            <v>Obras en la subestación con IUL 20289, para el nivel de tensión 1 y tipo de inversión IV</v>
          </cell>
          <cell r="D3464">
            <v>1</v>
          </cell>
          <cell r="E3464" t="str">
            <v>IV</v>
          </cell>
          <cell r="F3464">
            <v>2023</v>
          </cell>
          <cell r="H3464" t="str">
            <v>*N*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16485445.199999999</v>
          </cell>
          <cell r="R3464">
            <v>5658000</v>
          </cell>
          <cell r="S3464">
            <v>22143445.199999999</v>
          </cell>
        </row>
        <row r="3465">
          <cell r="A3465" t="str">
            <v>20289-1-3</v>
          </cell>
          <cell r="B3465" t="str">
            <v>Obras en la subestación con IUL 20289, para el nivel de tensión 1 y tipo de inversión III</v>
          </cell>
          <cell r="D3465">
            <v>1</v>
          </cell>
          <cell r="E3465" t="str">
            <v>III</v>
          </cell>
          <cell r="F3465">
            <v>2023</v>
          </cell>
          <cell r="H3465" t="str">
            <v>*N*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51299749.320000008</v>
          </cell>
          <cell r="R3465">
            <v>7257000</v>
          </cell>
          <cell r="S3465">
            <v>58556749.320000008</v>
          </cell>
        </row>
        <row r="3466">
          <cell r="A3466" t="str">
            <v>20292-1-3</v>
          </cell>
          <cell r="B3466" t="str">
            <v>Obras en la subestación con IUL 20292, para el nivel de tensión 1 y tipo de inversión III</v>
          </cell>
          <cell r="D3466">
            <v>1</v>
          </cell>
          <cell r="E3466" t="str">
            <v>III</v>
          </cell>
          <cell r="F3466">
            <v>2023</v>
          </cell>
          <cell r="H3466" t="str">
            <v>*N*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7192764.9959999993</v>
          </cell>
          <cell r="R3466">
            <v>28379000</v>
          </cell>
          <cell r="S3466">
            <v>35571764.995999999</v>
          </cell>
        </row>
        <row r="3467">
          <cell r="A3467" t="str">
            <v>20292-1-2</v>
          </cell>
          <cell r="B3467" t="str">
            <v>Obras en la subestación con IUL 20292, para el nivel de tensión 1 y tipo de inversión II</v>
          </cell>
          <cell r="D3467">
            <v>1</v>
          </cell>
          <cell r="E3467" t="str">
            <v>II</v>
          </cell>
          <cell r="F3467">
            <v>2023</v>
          </cell>
          <cell r="H3467" t="str">
            <v>*N*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83163459.998000011</v>
          </cell>
          <cell r="R3467">
            <v>22597000</v>
          </cell>
          <cell r="S3467">
            <v>105760459.99800001</v>
          </cell>
        </row>
        <row r="3468">
          <cell r="A3468" t="str">
            <v>20293-1-2</v>
          </cell>
          <cell r="B3468" t="str">
            <v>Obras en la subestación con IUL 20293, para el nivel de tensión 1 y tipo de inversión II</v>
          </cell>
          <cell r="D3468">
            <v>1</v>
          </cell>
          <cell r="E3468" t="str">
            <v>II</v>
          </cell>
          <cell r="F3468">
            <v>2023</v>
          </cell>
          <cell r="H3468" t="str">
            <v>*N*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274957929.05400014</v>
          </cell>
          <cell r="R3468">
            <v>129212000</v>
          </cell>
          <cell r="S3468">
            <v>404169929.05400014</v>
          </cell>
        </row>
        <row r="3469">
          <cell r="A3469" t="str">
            <v>20293-1-4</v>
          </cell>
          <cell r="B3469" t="str">
            <v>Obras en la subestación con IUL 20293, para el nivel de tensión 1 y tipo de inversión IV</v>
          </cell>
          <cell r="D3469">
            <v>1</v>
          </cell>
          <cell r="E3469" t="str">
            <v>IV</v>
          </cell>
          <cell r="F3469">
            <v>2023</v>
          </cell>
          <cell r="H3469" t="str">
            <v>*N*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5658000</v>
          </cell>
          <cell r="S3469">
            <v>5658000</v>
          </cell>
        </row>
        <row r="3470">
          <cell r="A3470" t="str">
            <v>20293-1-3</v>
          </cell>
          <cell r="B3470" t="str">
            <v>Obras en la subestación con IUL 20293, para el nivel de tensión 1 y tipo de inversión III</v>
          </cell>
          <cell r="D3470">
            <v>1</v>
          </cell>
          <cell r="E3470" t="str">
            <v>III</v>
          </cell>
          <cell r="F3470">
            <v>2023</v>
          </cell>
          <cell r="H3470" t="str">
            <v>*N*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19197373.588</v>
          </cell>
          <cell r="R3470">
            <v>24631000</v>
          </cell>
          <cell r="S3470">
            <v>43828373.588</v>
          </cell>
        </row>
        <row r="3471">
          <cell r="A3471" t="str">
            <v>20294-1-3</v>
          </cell>
          <cell r="B3471" t="str">
            <v>Obras en la subestación con IUL 20294, para el nivel de tensión 1 y tipo de inversión III</v>
          </cell>
          <cell r="D3471">
            <v>1</v>
          </cell>
          <cell r="E3471" t="str">
            <v>III</v>
          </cell>
          <cell r="F3471">
            <v>2023</v>
          </cell>
          <cell r="H3471" t="str">
            <v>*N*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6690783.6160000004</v>
          </cell>
          <cell r="R3471">
            <v>11316000</v>
          </cell>
          <cell r="S3471">
            <v>18006783.616</v>
          </cell>
        </row>
        <row r="3472">
          <cell r="A3472" t="str">
            <v>20294-1-2</v>
          </cell>
          <cell r="B3472" t="str">
            <v>Obras en la subestación con IUL 20294, para el nivel de tensión 1 y tipo de inversión II</v>
          </cell>
          <cell r="D3472">
            <v>1</v>
          </cell>
          <cell r="E3472" t="str">
            <v>II</v>
          </cell>
          <cell r="F3472">
            <v>2023</v>
          </cell>
          <cell r="H3472" t="str">
            <v>*N*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55266845.423999995</v>
          </cell>
          <cell r="R3472">
            <v>21076000</v>
          </cell>
          <cell r="S3472">
            <v>76342845.423999995</v>
          </cell>
        </row>
        <row r="3473">
          <cell r="A3473" t="str">
            <v>20295-1-2</v>
          </cell>
          <cell r="B3473" t="str">
            <v>Obras en la subestación con IUL 20295, para el nivel de tensión 1 y tipo de inversión II</v>
          </cell>
          <cell r="D3473">
            <v>1</v>
          </cell>
          <cell r="E3473" t="str">
            <v>II</v>
          </cell>
          <cell r="F3473">
            <v>2023</v>
          </cell>
          <cell r="H3473" t="str">
            <v>*N*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302939444.82800001</v>
          </cell>
          <cell r="R3473">
            <v>125644000</v>
          </cell>
          <cell r="S3473">
            <v>428583444.82800001</v>
          </cell>
        </row>
        <row r="3474">
          <cell r="A3474" t="str">
            <v>20296-1-2</v>
          </cell>
          <cell r="B3474" t="str">
            <v>Obras en la subestación con IUL 20296, para el nivel de tensión 1 y tipo de inversión II</v>
          </cell>
          <cell r="D3474">
            <v>1</v>
          </cell>
          <cell r="E3474" t="str">
            <v>II</v>
          </cell>
          <cell r="F3474">
            <v>2023</v>
          </cell>
          <cell r="H3474" t="str">
            <v>*N*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206233681.822</v>
          </cell>
          <cell r="R3474">
            <v>24631000</v>
          </cell>
          <cell r="S3474">
            <v>230864681.822</v>
          </cell>
        </row>
        <row r="3475">
          <cell r="A3475" t="str">
            <v>20297-1-2</v>
          </cell>
          <cell r="B3475" t="str">
            <v>Obras en la subestación con IUL 20297, para el nivel de tensión 1 y tipo de inversión II</v>
          </cell>
          <cell r="D3475">
            <v>1</v>
          </cell>
          <cell r="E3475" t="str">
            <v>II</v>
          </cell>
          <cell r="F3475">
            <v>2023</v>
          </cell>
          <cell r="H3475" t="str">
            <v>*N*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180448889.92000002</v>
          </cell>
          <cell r="R3475">
            <v>56120000</v>
          </cell>
          <cell r="S3475">
            <v>236568889.92000002</v>
          </cell>
        </row>
        <row r="3476">
          <cell r="A3476" t="str">
            <v>20298-1-2</v>
          </cell>
          <cell r="B3476" t="str">
            <v>Obras en la subestación con IUL 20298, para el nivel de tensión 1 y tipo de inversión II</v>
          </cell>
          <cell r="D3476">
            <v>1</v>
          </cell>
          <cell r="E3476" t="str">
            <v>II</v>
          </cell>
          <cell r="F3476">
            <v>2023</v>
          </cell>
          <cell r="H3476" t="str">
            <v>*N*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9496417.1440000013</v>
          </cell>
          <cell r="R3476">
            <v>7257000</v>
          </cell>
          <cell r="S3476">
            <v>16753417.144000001</v>
          </cell>
        </row>
        <row r="3477">
          <cell r="A3477" t="str">
            <v>20299-1-2</v>
          </cell>
          <cell r="B3477" t="str">
            <v>Obras en la subestación con IUL 20299, para el nivel de tensión 1 y tipo de inversión II</v>
          </cell>
          <cell r="D3477">
            <v>1</v>
          </cell>
          <cell r="E3477" t="str">
            <v>II</v>
          </cell>
          <cell r="F3477">
            <v>2023</v>
          </cell>
          <cell r="H3477" t="str">
            <v>*N*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115703433.13200003</v>
          </cell>
          <cell r="R3477">
            <v>40654000</v>
          </cell>
          <cell r="S3477">
            <v>156357433.13200003</v>
          </cell>
        </row>
        <row r="3478">
          <cell r="A3478" t="str">
            <v>20299-1-3</v>
          </cell>
          <cell r="B3478" t="str">
            <v>Obras en la subestación con IUL 20299, para el nivel de tensión 1 y tipo de inversión III</v>
          </cell>
          <cell r="D3478">
            <v>1</v>
          </cell>
          <cell r="E3478" t="str">
            <v>III</v>
          </cell>
          <cell r="F3478">
            <v>2023</v>
          </cell>
          <cell r="H3478" t="str">
            <v>*N*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2954610.1680000001</v>
          </cell>
          <cell r="R3478">
            <v>6458000</v>
          </cell>
          <cell r="S3478">
            <v>9412610.1679999996</v>
          </cell>
        </row>
        <row r="3479">
          <cell r="A3479" t="str">
            <v>20300-1-2</v>
          </cell>
          <cell r="B3479" t="str">
            <v>Obras en la subestación con IUL 20300, para el nivel de tensión 1 y tipo de inversión II</v>
          </cell>
          <cell r="D3479">
            <v>1</v>
          </cell>
          <cell r="E3479" t="str">
            <v>II</v>
          </cell>
          <cell r="F3479">
            <v>2023</v>
          </cell>
          <cell r="H3479" t="str">
            <v>*N*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133068289.912</v>
          </cell>
          <cell r="R3479">
            <v>20173000</v>
          </cell>
          <cell r="S3479">
            <v>153241289.912</v>
          </cell>
        </row>
        <row r="3480">
          <cell r="A3480" t="str">
            <v>20306-1-2</v>
          </cell>
          <cell r="B3480" t="str">
            <v>Obras en la subestación con IUL 20306, para el nivel de tensión 1 y tipo de inversión II</v>
          </cell>
          <cell r="D3480">
            <v>1</v>
          </cell>
          <cell r="E3480" t="str">
            <v>II</v>
          </cell>
          <cell r="F3480">
            <v>2023</v>
          </cell>
          <cell r="H3480" t="str">
            <v>*N*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54145477.855999999</v>
          </cell>
          <cell r="R3480">
            <v>13930000</v>
          </cell>
          <cell r="S3480">
            <v>68075477.856000006</v>
          </cell>
        </row>
        <row r="3481">
          <cell r="A3481" t="str">
            <v>20307-1-2</v>
          </cell>
          <cell r="B3481" t="str">
            <v>Obras en la subestación con IUL 20307, para el nivel de tensión 1 y tipo de inversión II</v>
          </cell>
          <cell r="D3481">
            <v>1</v>
          </cell>
          <cell r="E3481" t="str">
            <v>II</v>
          </cell>
          <cell r="F3481">
            <v>2023</v>
          </cell>
          <cell r="H3481" t="str">
            <v>*N*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136776335.56400001</v>
          </cell>
          <cell r="R3481">
            <v>27029000</v>
          </cell>
          <cell r="S3481">
            <v>163805335.56400001</v>
          </cell>
        </row>
        <row r="3482">
          <cell r="A3482" t="str">
            <v>20307-1-3</v>
          </cell>
          <cell r="B3482" t="str">
            <v>Obras en la subestación con IUL 20307, para el nivel de tensión 1 y tipo de inversión III</v>
          </cell>
          <cell r="D3482">
            <v>1</v>
          </cell>
          <cell r="E3482" t="str">
            <v>III</v>
          </cell>
          <cell r="F3482">
            <v>2023</v>
          </cell>
          <cell r="H3482" t="str">
            <v>*N*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13371421.112</v>
          </cell>
          <cell r="R3482">
            <v>6857000</v>
          </cell>
          <cell r="S3482">
            <v>20228421.112</v>
          </cell>
        </row>
        <row r="3483">
          <cell r="A3483" t="str">
            <v>20308-1-3</v>
          </cell>
          <cell r="B3483" t="str">
            <v>Obras en la subestación con IUL 20308, para el nivel de tensión 1 y tipo de inversión III</v>
          </cell>
          <cell r="D3483">
            <v>1</v>
          </cell>
          <cell r="E3483" t="str">
            <v>III</v>
          </cell>
          <cell r="F3483">
            <v>2023</v>
          </cell>
          <cell r="H3483" t="str">
            <v>*N*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12502475.199999999</v>
          </cell>
          <cell r="R3483">
            <v>5087000</v>
          </cell>
          <cell r="S3483">
            <v>17589475.199999999</v>
          </cell>
        </row>
        <row r="3484">
          <cell r="A3484" t="str">
            <v>20308-1-2</v>
          </cell>
          <cell r="B3484" t="str">
            <v>Obras en la subestación con IUL 20308, para el nivel de tensión 1 y tipo de inversión II</v>
          </cell>
          <cell r="D3484">
            <v>1</v>
          </cell>
          <cell r="E3484" t="str">
            <v>II</v>
          </cell>
          <cell r="F3484">
            <v>2023</v>
          </cell>
          <cell r="H3484" t="str">
            <v>*N*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167714141.52399999</v>
          </cell>
          <cell r="R3484">
            <v>70694000</v>
          </cell>
          <cell r="S3484">
            <v>238408141.52399999</v>
          </cell>
        </row>
        <row r="3485">
          <cell r="A3485" t="str">
            <v>20309-1-2</v>
          </cell>
          <cell r="B3485" t="str">
            <v>Obras en la subestación con IUL 20309, para el nivel de tensión 1 y tipo de inversión II</v>
          </cell>
          <cell r="D3485">
            <v>1</v>
          </cell>
          <cell r="E3485" t="str">
            <v>II</v>
          </cell>
          <cell r="F3485">
            <v>2023</v>
          </cell>
          <cell r="H3485" t="str">
            <v>*N*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12673190.199999999</v>
          </cell>
          <cell r="R3485">
            <v>28256000</v>
          </cell>
          <cell r="S3485">
            <v>40929190.200000003</v>
          </cell>
        </row>
        <row r="3486">
          <cell r="A3486" t="str">
            <v>20310-1-2</v>
          </cell>
          <cell r="B3486" t="str">
            <v>Obras en la subestación con IUL 20310, para el nivel de tensión 1 y tipo de inversión II</v>
          </cell>
          <cell r="D3486">
            <v>1</v>
          </cell>
          <cell r="E3486" t="str">
            <v>II</v>
          </cell>
          <cell r="F3486">
            <v>2023</v>
          </cell>
          <cell r="H3486" t="str">
            <v>*N*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307293986.96600008</v>
          </cell>
          <cell r="R3486">
            <v>99286000</v>
          </cell>
          <cell r="S3486">
            <v>406579986.96600008</v>
          </cell>
        </row>
        <row r="3487">
          <cell r="A3487" t="str">
            <v>20310-1-3</v>
          </cell>
          <cell r="B3487" t="str">
            <v>Obras en la subestación con IUL 20310, para el nivel de tensión 1 y tipo de inversión III</v>
          </cell>
          <cell r="D3487">
            <v>1</v>
          </cell>
          <cell r="E3487" t="str">
            <v>III</v>
          </cell>
          <cell r="F3487">
            <v>2023</v>
          </cell>
          <cell r="H3487" t="str">
            <v>*N*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10033084.372</v>
          </cell>
          <cell r="R3487">
            <v>6857000</v>
          </cell>
          <cell r="S3487">
            <v>16890084.372000001</v>
          </cell>
        </row>
        <row r="3488">
          <cell r="A3488" t="str">
            <v>20311-1-3</v>
          </cell>
          <cell r="B3488" t="str">
            <v>Obras en la subestación con IUL 20311, para el nivel de tensión 1 y tipo de inversión III</v>
          </cell>
          <cell r="D3488">
            <v>1</v>
          </cell>
          <cell r="E3488" t="str">
            <v>III</v>
          </cell>
          <cell r="F3488">
            <v>2023</v>
          </cell>
          <cell r="H3488" t="str">
            <v>*N*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3745000</v>
          </cell>
          <cell r="R3488">
            <v>14218000</v>
          </cell>
          <cell r="S3488">
            <v>17963000</v>
          </cell>
        </row>
        <row r="3489">
          <cell r="A3489" t="str">
            <v>20311-1-2</v>
          </cell>
          <cell r="B3489" t="str">
            <v>Obras en la subestación con IUL 20311, para el nivel de tensión 1 y tipo de inversión II</v>
          </cell>
          <cell r="D3489">
            <v>1</v>
          </cell>
          <cell r="E3489" t="str">
            <v>II</v>
          </cell>
          <cell r="F3489">
            <v>2023</v>
          </cell>
          <cell r="H3489" t="str">
            <v>*N*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2670387.2000000002</v>
          </cell>
          <cell r="R3489">
            <v>14218000</v>
          </cell>
          <cell r="S3489">
            <v>16888387.199999999</v>
          </cell>
        </row>
        <row r="3490">
          <cell r="A3490" t="str">
            <v>20312-1-2</v>
          </cell>
          <cell r="B3490" t="str">
            <v>Obras en la subestación con IUL 20312, para el nivel de tensión 1 y tipo de inversión II</v>
          </cell>
          <cell r="D3490">
            <v>1</v>
          </cell>
          <cell r="E3490" t="str">
            <v>II</v>
          </cell>
          <cell r="F3490">
            <v>2023</v>
          </cell>
          <cell r="H3490" t="str">
            <v>*N*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135072452.75999999</v>
          </cell>
          <cell r="R3490">
            <v>40324000</v>
          </cell>
          <cell r="S3490">
            <v>175396452.75999999</v>
          </cell>
        </row>
        <row r="3491">
          <cell r="A3491" t="str">
            <v>20312-1-3</v>
          </cell>
          <cell r="B3491" t="str">
            <v>Obras en la subestación con IUL 20312, para el nivel de tensión 1 y tipo de inversión III</v>
          </cell>
          <cell r="D3491">
            <v>1</v>
          </cell>
          <cell r="E3491" t="str">
            <v>III</v>
          </cell>
          <cell r="F3491">
            <v>2023</v>
          </cell>
          <cell r="H3491" t="str">
            <v>*N*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29395377.684</v>
          </cell>
          <cell r="R3491">
            <v>5658000</v>
          </cell>
          <cell r="S3491">
            <v>35053377.684</v>
          </cell>
        </row>
        <row r="3492">
          <cell r="A3492" t="str">
            <v>20313-1-2</v>
          </cell>
          <cell r="B3492" t="str">
            <v>Obras en la subestación con IUL 20313, para el nivel de tensión 1 y tipo de inversión II</v>
          </cell>
          <cell r="D3492">
            <v>1</v>
          </cell>
          <cell r="E3492" t="str">
            <v>II</v>
          </cell>
          <cell r="F3492">
            <v>2023</v>
          </cell>
          <cell r="H3492" t="str">
            <v>*N*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123971262.676</v>
          </cell>
          <cell r="R3492">
            <v>48692000</v>
          </cell>
          <cell r="S3492">
            <v>172663262.676</v>
          </cell>
        </row>
        <row r="3493">
          <cell r="A3493" t="str">
            <v>20314-1-2</v>
          </cell>
          <cell r="B3493" t="str">
            <v>Obras en la subestación con IUL 20314, para el nivel de tensión 1 y tipo de inversión II</v>
          </cell>
          <cell r="D3493">
            <v>1</v>
          </cell>
          <cell r="E3493" t="str">
            <v>II</v>
          </cell>
          <cell r="F3493">
            <v>2023</v>
          </cell>
          <cell r="H3493" t="str">
            <v>*N*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36728794.799999997</v>
          </cell>
          <cell r="R3493">
            <v>6857000</v>
          </cell>
          <cell r="S3493">
            <v>43585794.799999997</v>
          </cell>
        </row>
        <row r="3494">
          <cell r="A3494" t="str">
            <v>20316-1-2</v>
          </cell>
          <cell r="B3494" t="str">
            <v>Obras en la subestación con IUL 20316, para el nivel de tensión 1 y tipo de inversión II</v>
          </cell>
          <cell r="D3494">
            <v>1</v>
          </cell>
          <cell r="E3494" t="str">
            <v>II</v>
          </cell>
          <cell r="F3494">
            <v>2023</v>
          </cell>
          <cell r="H3494" t="str">
            <v>*N*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8707005.1659999993</v>
          </cell>
          <cell r="R3494">
            <v>7257000</v>
          </cell>
          <cell r="S3494">
            <v>15964005.165999999</v>
          </cell>
        </row>
        <row r="3495">
          <cell r="A3495" t="str">
            <v>20317-1-2</v>
          </cell>
          <cell r="B3495" t="str">
            <v>Obras en la subestación con IUL 20317, para el nivel de tensión 1 y tipo de inversión II</v>
          </cell>
          <cell r="D3495">
            <v>1</v>
          </cell>
          <cell r="E3495" t="str">
            <v>II</v>
          </cell>
          <cell r="F3495">
            <v>2023</v>
          </cell>
          <cell r="H3495" t="str">
            <v>*N*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80289374.450000003</v>
          </cell>
          <cell r="R3495">
            <v>33557000</v>
          </cell>
          <cell r="S3495">
            <v>113846374.45</v>
          </cell>
        </row>
        <row r="3496">
          <cell r="A3496" t="str">
            <v>20317-1-4</v>
          </cell>
          <cell r="B3496" t="str">
            <v>Obras en la subestación con IUL 20317, para el nivel de tensión 1 y tipo de inversión IV</v>
          </cell>
          <cell r="D3496">
            <v>1</v>
          </cell>
          <cell r="E3496" t="str">
            <v>IV</v>
          </cell>
          <cell r="F3496">
            <v>2023</v>
          </cell>
          <cell r="H3496" t="str">
            <v>*N*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4621200</v>
          </cell>
          <cell r="R3496">
            <v>6857000</v>
          </cell>
          <cell r="S3496">
            <v>11478200</v>
          </cell>
        </row>
        <row r="3497">
          <cell r="A3497" t="str">
            <v>20319-1-2</v>
          </cell>
          <cell r="B3497" t="str">
            <v>Obras en la subestación con IUL 20319, para el nivel de tensión 1 y tipo de inversión II</v>
          </cell>
          <cell r="D3497">
            <v>1</v>
          </cell>
          <cell r="E3497" t="str">
            <v>II</v>
          </cell>
          <cell r="F3497">
            <v>2023</v>
          </cell>
          <cell r="H3497" t="str">
            <v>*N*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46519611.123999998</v>
          </cell>
          <cell r="R3497">
            <v>12744000</v>
          </cell>
          <cell r="S3497">
            <v>59263611.123999998</v>
          </cell>
        </row>
        <row r="3498">
          <cell r="A3498" t="str">
            <v>20320-1-2</v>
          </cell>
          <cell r="B3498" t="str">
            <v>Obras en la subestación con IUL 20320, para el nivel de tensión 1 y tipo de inversión II</v>
          </cell>
          <cell r="D3498">
            <v>1</v>
          </cell>
          <cell r="E3498" t="str">
            <v>II</v>
          </cell>
          <cell r="F3498">
            <v>2023</v>
          </cell>
          <cell r="H3498" t="str">
            <v>*N*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151050549.89199999</v>
          </cell>
          <cell r="R3498">
            <v>69491000</v>
          </cell>
          <cell r="S3498">
            <v>220541549.89199999</v>
          </cell>
        </row>
        <row r="3499">
          <cell r="A3499" t="str">
            <v>20321-1-2</v>
          </cell>
          <cell r="B3499" t="str">
            <v>Obras en la subestación con IUL 20321, para el nivel de tensión 1 y tipo de inversión II</v>
          </cell>
          <cell r="D3499">
            <v>1</v>
          </cell>
          <cell r="E3499" t="str">
            <v>II</v>
          </cell>
          <cell r="F3499">
            <v>2023</v>
          </cell>
          <cell r="H3499" t="str">
            <v>*N*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26421965.063999999</v>
          </cell>
          <cell r="R3499">
            <v>5658000</v>
          </cell>
          <cell r="S3499">
            <v>32079965.063999999</v>
          </cell>
        </row>
        <row r="3500">
          <cell r="A3500" t="str">
            <v>20323-1-2</v>
          </cell>
          <cell r="B3500" t="str">
            <v>Obras en la subestación con IUL 20323, para el nivel de tensión 1 y tipo de inversión II</v>
          </cell>
          <cell r="D3500">
            <v>1</v>
          </cell>
          <cell r="E3500" t="str">
            <v>II</v>
          </cell>
          <cell r="F3500">
            <v>2023</v>
          </cell>
          <cell r="H3500" t="str">
            <v>*N*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54799589.283999994</v>
          </cell>
          <cell r="R3500">
            <v>92073000</v>
          </cell>
          <cell r="S3500">
            <v>146872589.28399998</v>
          </cell>
        </row>
        <row r="3501">
          <cell r="A3501" t="str">
            <v>20323-1-3</v>
          </cell>
          <cell r="B3501" t="str">
            <v>Obras en la subestación con IUL 20323, para el nivel de tensión 1 y tipo de inversión III</v>
          </cell>
          <cell r="D3501">
            <v>1</v>
          </cell>
          <cell r="E3501" t="str">
            <v>III</v>
          </cell>
          <cell r="F3501">
            <v>2023</v>
          </cell>
          <cell r="H3501" t="str">
            <v>*N*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3232083.54</v>
          </cell>
          <cell r="R3501">
            <v>5658000</v>
          </cell>
          <cell r="S3501">
            <v>8890083.5399999991</v>
          </cell>
        </row>
        <row r="3502">
          <cell r="A3502" t="str">
            <v>20327-1-2</v>
          </cell>
          <cell r="B3502" t="str">
            <v>Obras en la subestación con IUL 20327, para el nivel de tensión 1 y tipo de inversión II</v>
          </cell>
          <cell r="D3502">
            <v>1</v>
          </cell>
          <cell r="E3502" t="str">
            <v>II</v>
          </cell>
          <cell r="F3502">
            <v>2023</v>
          </cell>
          <cell r="H3502" t="str">
            <v>*N*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10581935.596000001</v>
          </cell>
          <cell r="R3502">
            <v>12515000</v>
          </cell>
          <cell r="S3502">
            <v>23096935.596000001</v>
          </cell>
        </row>
        <row r="3503">
          <cell r="A3503" t="str">
            <v>20328-1-2</v>
          </cell>
          <cell r="B3503" t="str">
            <v>Obras en la subestación con IUL 20328, para el nivel de tensión 1 y tipo de inversión II</v>
          </cell>
          <cell r="D3503">
            <v>1</v>
          </cell>
          <cell r="E3503" t="str">
            <v>II</v>
          </cell>
          <cell r="F3503">
            <v>2023</v>
          </cell>
          <cell r="H3503" t="str">
            <v>*N*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37749598.850000009</v>
          </cell>
          <cell r="R3503">
            <v>18573000</v>
          </cell>
          <cell r="S3503">
            <v>56322598.850000009</v>
          </cell>
        </row>
        <row r="3504">
          <cell r="A3504" t="str">
            <v>20329-1-2</v>
          </cell>
          <cell r="B3504" t="str">
            <v>Obras en la subestación con IUL 20329, para el nivel de tensión 1 y tipo de inversión II</v>
          </cell>
          <cell r="D3504">
            <v>1</v>
          </cell>
          <cell r="E3504" t="str">
            <v>II</v>
          </cell>
          <cell r="F3504">
            <v>2023</v>
          </cell>
          <cell r="H3504" t="str">
            <v>*N*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166463015.39199999</v>
          </cell>
          <cell r="R3504">
            <v>42806000</v>
          </cell>
          <cell r="S3504">
            <v>209269015.39199999</v>
          </cell>
        </row>
        <row r="3505">
          <cell r="A3505" t="str">
            <v>20329-1-3</v>
          </cell>
          <cell r="B3505" t="str">
            <v>Obras en la subestación con IUL 20329, para el nivel de tensión 1 y tipo de inversión III</v>
          </cell>
          <cell r="D3505">
            <v>1</v>
          </cell>
          <cell r="E3505" t="str">
            <v>III</v>
          </cell>
          <cell r="F3505">
            <v>2023</v>
          </cell>
          <cell r="H3505" t="str">
            <v>*N*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21397639.240000002</v>
          </cell>
          <cell r="R3505">
            <v>11316000</v>
          </cell>
          <cell r="S3505">
            <v>32713639.240000002</v>
          </cell>
        </row>
        <row r="3506">
          <cell r="A3506" t="str">
            <v>20330-1-2</v>
          </cell>
          <cell r="B3506" t="str">
            <v>Obras en la subestación con IUL 20330, para el nivel de tensión 1 y tipo de inversión II</v>
          </cell>
          <cell r="D3506">
            <v>1</v>
          </cell>
          <cell r="E3506" t="str">
            <v>II</v>
          </cell>
          <cell r="F3506">
            <v>2023</v>
          </cell>
          <cell r="H3506" t="str">
            <v>*N*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34687614</v>
          </cell>
          <cell r="R3506">
            <v>5658000</v>
          </cell>
          <cell r="S3506">
            <v>40345614</v>
          </cell>
        </row>
        <row r="3507">
          <cell r="A3507" t="str">
            <v>20332-1-2</v>
          </cell>
          <cell r="B3507" t="str">
            <v>Obras en la subestación con IUL 20332, para el nivel de tensión 1 y tipo de inversión II</v>
          </cell>
          <cell r="D3507">
            <v>1</v>
          </cell>
          <cell r="E3507" t="str">
            <v>II</v>
          </cell>
          <cell r="F3507">
            <v>2023</v>
          </cell>
          <cell r="H3507" t="str">
            <v>*N*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51133224.755999997</v>
          </cell>
          <cell r="R3507">
            <v>40813000</v>
          </cell>
          <cell r="S3507">
            <v>91946224.755999997</v>
          </cell>
        </row>
        <row r="3508">
          <cell r="A3508" t="str">
            <v>20334-1-2</v>
          </cell>
          <cell r="B3508" t="str">
            <v>Obras en la subestación con IUL 20334, para el nivel de tensión 1 y tipo de inversión II</v>
          </cell>
          <cell r="D3508">
            <v>1</v>
          </cell>
          <cell r="E3508" t="str">
            <v>II</v>
          </cell>
          <cell r="F3508">
            <v>2023</v>
          </cell>
          <cell r="H3508" t="str">
            <v>*N*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54542830.214000002</v>
          </cell>
          <cell r="R3508">
            <v>12791000</v>
          </cell>
          <cell r="S3508">
            <v>67333830.214000002</v>
          </cell>
        </row>
        <row r="3509">
          <cell r="A3509" t="str">
            <v>20334-1-3</v>
          </cell>
          <cell r="B3509" t="str">
            <v>Obras en la subestación con IUL 20334, para el nivel de tensión 1 y tipo de inversión III</v>
          </cell>
          <cell r="D3509">
            <v>1</v>
          </cell>
          <cell r="E3509" t="str">
            <v>III</v>
          </cell>
          <cell r="F3509">
            <v>2023</v>
          </cell>
          <cell r="H3509" t="str">
            <v>*N*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16225952.280000001</v>
          </cell>
          <cell r="R3509">
            <v>6686000</v>
          </cell>
          <cell r="S3509">
            <v>22911952.280000001</v>
          </cell>
        </row>
        <row r="3510">
          <cell r="A3510" t="str">
            <v>20335-1-2</v>
          </cell>
          <cell r="B3510" t="str">
            <v>Obras en la subestación con IUL 20335, para el nivel de tensión 1 y tipo de inversión II</v>
          </cell>
          <cell r="D3510">
            <v>1</v>
          </cell>
          <cell r="E3510" t="str">
            <v>II</v>
          </cell>
          <cell r="F3510">
            <v>2023</v>
          </cell>
          <cell r="H3510" t="str">
            <v>*N*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160978712.664</v>
          </cell>
          <cell r="R3510">
            <v>38815000</v>
          </cell>
          <cell r="S3510">
            <v>199793712.664</v>
          </cell>
        </row>
        <row r="3511">
          <cell r="A3511" t="str">
            <v>20337-1-2</v>
          </cell>
          <cell r="B3511" t="str">
            <v>Obras en la subestación con IUL 20337, para el nivel de tensión 1 y tipo de inversión II</v>
          </cell>
          <cell r="D3511">
            <v>1</v>
          </cell>
          <cell r="E3511" t="str">
            <v>II</v>
          </cell>
          <cell r="F3511">
            <v>2023</v>
          </cell>
          <cell r="H3511" t="str">
            <v>*N*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28427821.199999999</v>
          </cell>
          <cell r="R3511">
            <v>12116000</v>
          </cell>
          <cell r="S3511">
            <v>40543821.200000003</v>
          </cell>
        </row>
        <row r="3512">
          <cell r="A3512" t="str">
            <v>20339-1-2</v>
          </cell>
          <cell r="B3512" t="str">
            <v>Obras en la subestación con IUL 20339, para el nivel de tensión 1 y tipo de inversión II</v>
          </cell>
          <cell r="D3512">
            <v>1</v>
          </cell>
          <cell r="E3512" t="str">
            <v>II</v>
          </cell>
          <cell r="F3512">
            <v>2023</v>
          </cell>
          <cell r="H3512" t="str">
            <v>*N*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19031466.467999998</v>
          </cell>
          <cell r="R3512">
            <v>6686000</v>
          </cell>
          <cell r="S3512">
            <v>25717466.467999998</v>
          </cell>
        </row>
        <row r="3513">
          <cell r="A3513" t="str">
            <v>20340-1-2</v>
          </cell>
          <cell r="B3513" t="str">
            <v>Obras en la subestación con IUL 20340, para el nivel de tensión 1 y tipo de inversión II</v>
          </cell>
          <cell r="D3513">
            <v>1</v>
          </cell>
          <cell r="E3513" t="str">
            <v>II</v>
          </cell>
          <cell r="F3513">
            <v>2023</v>
          </cell>
          <cell r="H3513" t="str">
            <v>*N*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220658312.28800005</v>
          </cell>
          <cell r="R3513">
            <v>45202000</v>
          </cell>
          <cell r="S3513">
            <v>265860312.28800005</v>
          </cell>
        </row>
        <row r="3514">
          <cell r="A3514" t="str">
            <v>20340-1-3</v>
          </cell>
          <cell r="B3514" t="str">
            <v>Obras en la subestación con IUL 20340, para el nivel de tensión 1 y tipo de inversión III</v>
          </cell>
          <cell r="D3514">
            <v>1</v>
          </cell>
          <cell r="E3514" t="str">
            <v>III</v>
          </cell>
          <cell r="F3514">
            <v>2023</v>
          </cell>
          <cell r="H3514" t="str">
            <v>*N*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23783470.388000004</v>
          </cell>
          <cell r="R3514">
            <v>14514000</v>
          </cell>
          <cell r="S3514">
            <v>38297470.388000004</v>
          </cell>
        </row>
        <row r="3515">
          <cell r="A3515" t="str">
            <v>20341-1-2</v>
          </cell>
          <cell r="B3515" t="str">
            <v>Obras en la subestación con IUL 20341, para el nivel de tensión 1 y tipo de inversión II</v>
          </cell>
          <cell r="D3515">
            <v>1</v>
          </cell>
          <cell r="E3515" t="str">
            <v>II</v>
          </cell>
          <cell r="F3515">
            <v>2023</v>
          </cell>
          <cell r="H3515" t="str">
            <v>*N*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218613111.028</v>
          </cell>
          <cell r="R3515">
            <v>70062000</v>
          </cell>
          <cell r="S3515">
            <v>288675111.028</v>
          </cell>
        </row>
        <row r="3516">
          <cell r="A3516" t="str">
            <v>20343-1-2</v>
          </cell>
          <cell r="B3516" t="str">
            <v>Obras en la subestación con IUL 20343, para el nivel de tensión 1 y tipo de inversión II</v>
          </cell>
          <cell r="D3516">
            <v>1</v>
          </cell>
          <cell r="E3516" t="str">
            <v>II</v>
          </cell>
          <cell r="F3516">
            <v>2023</v>
          </cell>
          <cell r="H3516" t="str">
            <v>*N*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154040</v>
          </cell>
          <cell r="R3516">
            <v>6857000</v>
          </cell>
          <cell r="S3516">
            <v>7011040</v>
          </cell>
        </row>
        <row r="3517">
          <cell r="A3517" t="str">
            <v>20344-1-2</v>
          </cell>
          <cell r="B3517" t="str">
            <v>Obras en la subestación con IUL 20344, para el nivel de tensión 1 y tipo de inversión II</v>
          </cell>
          <cell r="D3517">
            <v>1</v>
          </cell>
          <cell r="E3517" t="str">
            <v>II</v>
          </cell>
          <cell r="F3517">
            <v>2023</v>
          </cell>
          <cell r="H3517" t="str">
            <v>*N*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64891369.700000003</v>
          </cell>
          <cell r="R3517">
            <v>31088000</v>
          </cell>
          <cell r="S3517">
            <v>95979369.700000003</v>
          </cell>
        </row>
        <row r="3518">
          <cell r="A3518" t="str">
            <v>20344-1-3</v>
          </cell>
          <cell r="B3518" t="str">
            <v>Obras en la subestación con IUL 20344, para el nivel de tensión 1 y tipo de inversión III</v>
          </cell>
          <cell r="D3518">
            <v>1</v>
          </cell>
          <cell r="E3518" t="str">
            <v>III</v>
          </cell>
          <cell r="F3518">
            <v>2023</v>
          </cell>
          <cell r="H3518" t="str">
            <v>*N*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9957227.8399999999</v>
          </cell>
          <cell r="R3518">
            <v>12915000</v>
          </cell>
          <cell r="S3518">
            <v>22872227.84</v>
          </cell>
        </row>
        <row r="3519">
          <cell r="A3519" t="str">
            <v>20345-1-2</v>
          </cell>
          <cell r="B3519" t="str">
            <v>Obras en la subestación con IUL 20345, para el nivel de tensión 1 y tipo de inversión II</v>
          </cell>
          <cell r="D3519">
            <v>1</v>
          </cell>
          <cell r="E3519" t="str">
            <v>II</v>
          </cell>
          <cell r="F3519">
            <v>2023</v>
          </cell>
          <cell r="H3519" t="str">
            <v>*N*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51446018.104000002</v>
          </cell>
          <cell r="R3519">
            <v>12515000</v>
          </cell>
          <cell r="S3519">
            <v>63961018.104000002</v>
          </cell>
        </row>
        <row r="3520">
          <cell r="A3520" t="str">
            <v>20346-1-3</v>
          </cell>
          <cell r="B3520" t="str">
            <v>Obras en la subestación con IUL 20346, para el nivel de tensión 1 y tipo de inversión III</v>
          </cell>
          <cell r="D3520">
            <v>1</v>
          </cell>
          <cell r="E3520" t="str">
            <v>III</v>
          </cell>
          <cell r="F3520">
            <v>2023</v>
          </cell>
          <cell r="H3520" t="str">
            <v>*N*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7714033.432</v>
          </cell>
          <cell r="R3520">
            <v>11316000</v>
          </cell>
          <cell r="S3520">
            <v>19030033.432</v>
          </cell>
        </row>
        <row r="3521">
          <cell r="A3521" t="str">
            <v>20346-1-2</v>
          </cell>
          <cell r="B3521" t="str">
            <v>Obras en la subestación con IUL 20346, para el nivel de tensión 1 y tipo de inversión II</v>
          </cell>
          <cell r="D3521">
            <v>1</v>
          </cell>
          <cell r="E3521" t="str">
            <v>II</v>
          </cell>
          <cell r="F3521">
            <v>2023</v>
          </cell>
          <cell r="H3521" t="str">
            <v>*N*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35855634.307999998</v>
          </cell>
          <cell r="R3521">
            <v>6458000</v>
          </cell>
          <cell r="S3521">
            <v>42313634.307999998</v>
          </cell>
        </row>
        <row r="3522">
          <cell r="A3522" t="str">
            <v>20347-1-2</v>
          </cell>
          <cell r="B3522" t="str">
            <v>Obras en la subestación con IUL 20347, para el nivel de tensión 1 y tipo de inversión II</v>
          </cell>
          <cell r="D3522">
            <v>1</v>
          </cell>
          <cell r="E3522" t="str">
            <v>II</v>
          </cell>
          <cell r="F3522">
            <v>2023</v>
          </cell>
          <cell r="H3522" t="str">
            <v>*N*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28404741.468000002</v>
          </cell>
          <cell r="R3522">
            <v>35026000</v>
          </cell>
          <cell r="S3522">
            <v>63430741.468000002</v>
          </cell>
        </row>
        <row r="3523">
          <cell r="A3523" t="str">
            <v>20347-1-3</v>
          </cell>
          <cell r="B3523" t="str">
            <v>Obras en la subestación con IUL 20347, para el nivel de tensión 1 y tipo de inversión III</v>
          </cell>
          <cell r="D3523">
            <v>1</v>
          </cell>
          <cell r="E3523" t="str">
            <v>III</v>
          </cell>
          <cell r="F3523">
            <v>2023</v>
          </cell>
          <cell r="H3523" t="str">
            <v>*N*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23216960.322000001</v>
          </cell>
          <cell r="R3523">
            <v>7532000</v>
          </cell>
          <cell r="S3523">
            <v>30748960.322000001</v>
          </cell>
        </row>
        <row r="3524">
          <cell r="A3524" t="str">
            <v>20348-1-2</v>
          </cell>
          <cell r="B3524" t="str">
            <v>Obras en la subestación con IUL 20348, para el nivel de tensión 1 y tipo de inversión II</v>
          </cell>
          <cell r="D3524">
            <v>1</v>
          </cell>
          <cell r="E3524" t="str">
            <v>II</v>
          </cell>
          <cell r="F3524">
            <v>2023</v>
          </cell>
          <cell r="H3524" t="str">
            <v>*N*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45064599.630000003</v>
          </cell>
          <cell r="R3524">
            <v>35465000</v>
          </cell>
          <cell r="S3524">
            <v>80529599.629999995</v>
          </cell>
        </row>
        <row r="3525">
          <cell r="A3525" t="str">
            <v>20348-1-3</v>
          </cell>
          <cell r="B3525" t="str">
            <v>Obras en la subestación con IUL 20348, para el nivel de tensión 1 y tipo de inversión III</v>
          </cell>
          <cell r="D3525">
            <v>1</v>
          </cell>
          <cell r="E3525" t="str">
            <v>III</v>
          </cell>
          <cell r="F3525">
            <v>2023</v>
          </cell>
          <cell r="H3525" t="str">
            <v>*N*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12902246.142000001</v>
          </cell>
          <cell r="R3525">
            <v>7257000</v>
          </cell>
          <cell r="S3525">
            <v>20159246.142000001</v>
          </cell>
        </row>
        <row r="3526">
          <cell r="A3526" t="str">
            <v>20349-1-2</v>
          </cell>
          <cell r="B3526" t="str">
            <v>Obras en la subestación con IUL 20349, para el nivel de tensión 1 y tipo de inversión II</v>
          </cell>
          <cell r="D3526">
            <v>1</v>
          </cell>
          <cell r="E3526" t="str">
            <v>II</v>
          </cell>
          <cell r="F3526">
            <v>2023</v>
          </cell>
          <cell r="H3526" t="str">
            <v>*N*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152719048.70799997</v>
          </cell>
          <cell r="R3526">
            <v>26629000</v>
          </cell>
          <cell r="S3526">
            <v>179348048.70799997</v>
          </cell>
        </row>
        <row r="3527">
          <cell r="A3527" t="str">
            <v>20349-1-3</v>
          </cell>
          <cell r="B3527" t="str">
            <v>Obras en la subestación con IUL 20349, para el nivel de tensión 1 y tipo de inversión III</v>
          </cell>
          <cell r="D3527">
            <v>1</v>
          </cell>
          <cell r="E3527" t="str">
            <v>III</v>
          </cell>
          <cell r="F3527">
            <v>2023</v>
          </cell>
          <cell r="H3527" t="str">
            <v>*N*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14329615.784</v>
          </cell>
          <cell r="R3527">
            <v>12116000</v>
          </cell>
          <cell r="S3527">
            <v>26445615.784000002</v>
          </cell>
        </row>
        <row r="3528">
          <cell r="A3528" t="str">
            <v>20350-1-2</v>
          </cell>
          <cell r="B3528" t="str">
            <v>Obras en la subestación con IUL 20350, para el nivel de tensión 1 y tipo de inversión II</v>
          </cell>
          <cell r="D3528">
            <v>1</v>
          </cell>
          <cell r="E3528" t="str">
            <v>II</v>
          </cell>
          <cell r="F3528">
            <v>2023</v>
          </cell>
          <cell r="H3528" t="str">
            <v>*N*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36259232.571999997</v>
          </cell>
          <cell r="R3528">
            <v>75898000</v>
          </cell>
          <cell r="S3528">
            <v>112157232.572</v>
          </cell>
        </row>
        <row r="3529">
          <cell r="A3529" t="str">
            <v>20350-1-3</v>
          </cell>
          <cell r="B3529" t="str">
            <v>Obras en la subestación con IUL 20350, para el nivel de tensión 1 y tipo de inversión III</v>
          </cell>
          <cell r="D3529">
            <v>1</v>
          </cell>
          <cell r="E3529" t="str">
            <v>III</v>
          </cell>
          <cell r="F3529">
            <v>2023</v>
          </cell>
          <cell r="H3529" t="str">
            <v>*N*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885604</v>
          </cell>
          <cell r="R3529">
            <v>27428000</v>
          </cell>
          <cell r="S3529">
            <v>28313604</v>
          </cell>
        </row>
        <row r="3530">
          <cell r="A3530" t="str">
            <v>20350-1-4</v>
          </cell>
          <cell r="B3530" t="str">
            <v>Obras en la subestación con IUL 20350, para el nivel de tensión 1 y tipo de inversión IV</v>
          </cell>
          <cell r="D3530">
            <v>1</v>
          </cell>
          <cell r="E3530" t="str">
            <v>IV</v>
          </cell>
          <cell r="F3530">
            <v>2023</v>
          </cell>
          <cell r="H3530" t="str">
            <v>*N*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184387.20000000001</v>
          </cell>
          <cell r="R3530">
            <v>7257000</v>
          </cell>
          <cell r="S3530">
            <v>7441387.2000000002</v>
          </cell>
        </row>
        <row r="3531">
          <cell r="A3531" t="str">
            <v>20351-1-2</v>
          </cell>
          <cell r="B3531" t="str">
            <v>Obras en la subestación con IUL 20351, para el nivel de tensión 1 y tipo de inversión II</v>
          </cell>
          <cell r="D3531">
            <v>1</v>
          </cell>
          <cell r="E3531" t="str">
            <v>II</v>
          </cell>
          <cell r="F3531">
            <v>2023</v>
          </cell>
          <cell r="H3531" t="str">
            <v>*N*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70873271.972000003</v>
          </cell>
          <cell r="R3531">
            <v>70114000</v>
          </cell>
          <cell r="S3531">
            <v>140987271.972</v>
          </cell>
        </row>
        <row r="3532">
          <cell r="A3532" t="str">
            <v>20351-1-4</v>
          </cell>
          <cell r="B3532" t="str">
            <v>Obras en la subestación con IUL 20351, para el nivel de tensión 1 y tipo de inversión IV</v>
          </cell>
          <cell r="D3532">
            <v>1</v>
          </cell>
          <cell r="E3532" t="str">
            <v>IV</v>
          </cell>
          <cell r="F3532">
            <v>2023</v>
          </cell>
          <cell r="H3532" t="str">
            <v>*N*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13714000</v>
          </cell>
          <cell r="S3532">
            <v>13714000</v>
          </cell>
        </row>
        <row r="3533">
          <cell r="A3533" t="str">
            <v>20351-1-3</v>
          </cell>
          <cell r="B3533" t="str">
            <v>Obras en la subestación con IUL 20351, para el nivel de tensión 1 y tipo de inversión III</v>
          </cell>
          <cell r="D3533">
            <v>1</v>
          </cell>
          <cell r="E3533" t="str">
            <v>III</v>
          </cell>
          <cell r="F3533">
            <v>2023</v>
          </cell>
          <cell r="H3533" t="str">
            <v>*N*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3965643.0000000005</v>
          </cell>
          <cell r="R3533">
            <v>16650000</v>
          </cell>
          <cell r="S3533">
            <v>20615643</v>
          </cell>
        </row>
        <row r="3534">
          <cell r="A3534" t="str">
            <v>20352-1-2</v>
          </cell>
          <cell r="B3534" t="str">
            <v>Obras en la subestación con IUL 20352, para el nivel de tensión 1 y tipo de inversión II</v>
          </cell>
          <cell r="D3534">
            <v>1</v>
          </cell>
          <cell r="E3534" t="str">
            <v>II</v>
          </cell>
          <cell r="F3534">
            <v>2023</v>
          </cell>
          <cell r="H3534" t="str">
            <v>*N*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304836262.12800002</v>
          </cell>
          <cell r="R3534">
            <v>122755000</v>
          </cell>
          <cell r="S3534">
            <v>427591262.12800002</v>
          </cell>
        </row>
        <row r="3535">
          <cell r="A3535" t="str">
            <v>20352-1-3</v>
          </cell>
          <cell r="B3535" t="str">
            <v>Obras en la subestación con IUL 20352, para el nivel de tensión 1 y tipo de inversión III</v>
          </cell>
          <cell r="D3535">
            <v>1</v>
          </cell>
          <cell r="E3535" t="str">
            <v>III</v>
          </cell>
          <cell r="F3535">
            <v>2023</v>
          </cell>
          <cell r="H3535" t="str">
            <v>*N*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15748643.876</v>
          </cell>
          <cell r="R3535">
            <v>29890000</v>
          </cell>
          <cell r="S3535">
            <v>45638643.876000002</v>
          </cell>
        </row>
        <row r="3536">
          <cell r="A3536" t="str">
            <v>20352-1-4</v>
          </cell>
          <cell r="B3536" t="str">
            <v>Obras en la subestación con IUL 20352, para el nivel de tensión 1 y tipo de inversión IV</v>
          </cell>
          <cell r="D3536">
            <v>1</v>
          </cell>
          <cell r="E3536" t="str">
            <v>IV</v>
          </cell>
          <cell r="F3536">
            <v>2023</v>
          </cell>
          <cell r="H3536" t="str">
            <v>*N*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1646080</v>
          </cell>
          <cell r="R3536">
            <v>6857000</v>
          </cell>
          <cell r="S3536">
            <v>8503080</v>
          </cell>
        </row>
        <row r="3537">
          <cell r="A3537" t="str">
            <v>20358-1-2</v>
          </cell>
          <cell r="B3537" t="str">
            <v>Obras en la subestación con IUL 20358, para el nivel de tensión 1 y tipo de inversión II</v>
          </cell>
          <cell r="D3537">
            <v>1</v>
          </cell>
          <cell r="E3537" t="str">
            <v>II</v>
          </cell>
          <cell r="F3537">
            <v>2023</v>
          </cell>
          <cell r="H3537" t="str">
            <v>*N*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218695386.55199993</v>
          </cell>
          <cell r="R3537">
            <v>74695000</v>
          </cell>
          <cell r="S3537">
            <v>293390386.55199993</v>
          </cell>
        </row>
        <row r="3538">
          <cell r="A3538" t="str">
            <v>20358-1-3</v>
          </cell>
          <cell r="B3538" t="str">
            <v>Obras en la subestación con IUL 20358, para el nivel de tensión 1 y tipo de inversión III</v>
          </cell>
          <cell r="D3538">
            <v>1</v>
          </cell>
          <cell r="E3538" t="str">
            <v>III</v>
          </cell>
          <cell r="F3538">
            <v>2023</v>
          </cell>
          <cell r="H3538" t="str">
            <v>*N*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26750726.188000001</v>
          </cell>
          <cell r="R3538">
            <v>20642000</v>
          </cell>
          <cell r="S3538">
            <v>47392726.188000001</v>
          </cell>
        </row>
        <row r="3539">
          <cell r="A3539" t="str">
            <v>20359-1-2</v>
          </cell>
          <cell r="B3539" t="str">
            <v>Obras en la subestación con IUL 20359, para el nivel de tensión 1 y tipo de inversión II</v>
          </cell>
          <cell r="D3539">
            <v>1</v>
          </cell>
          <cell r="E3539" t="str">
            <v>II</v>
          </cell>
          <cell r="F3539">
            <v>2023</v>
          </cell>
          <cell r="H3539" t="str">
            <v>*N*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297516748.46200001</v>
          </cell>
          <cell r="R3539">
            <v>81825000</v>
          </cell>
          <cell r="S3539">
            <v>379341748.46200001</v>
          </cell>
        </row>
        <row r="3540">
          <cell r="A3540" t="str">
            <v>20359-1-4</v>
          </cell>
          <cell r="B3540" t="str">
            <v>Obras en la subestación con IUL 20359, para el nivel de tensión 1 y tipo de inversión IV</v>
          </cell>
          <cell r="D3540">
            <v>1</v>
          </cell>
          <cell r="E3540" t="str">
            <v>IV</v>
          </cell>
          <cell r="F3540">
            <v>2023</v>
          </cell>
          <cell r="H3540" t="str">
            <v>*N*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1638080</v>
          </cell>
          <cell r="R3540">
            <v>5658000</v>
          </cell>
          <cell r="S3540">
            <v>7296080</v>
          </cell>
        </row>
        <row r="3541">
          <cell r="A3541" t="str">
            <v>20359-1-3</v>
          </cell>
          <cell r="B3541" t="str">
            <v>Obras en la subestación con IUL 20359, para el nivel de tensión 1 y tipo de inversión III</v>
          </cell>
          <cell r="D3541">
            <v>1</v>
          </cell>
          <cell r="E3541" t="str">
            <v>III</v>
          </cell>
          <cell r="F3541">
            <v>2023</v>
          </cell>
          <cell r="H3541" t="str">
            <v>*N*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19035025.662</v>
          </cell>
          <cell r="R3541">
            <v>5658000</v>
          </cell>
          <cell r="S3541">
            <v>24693025.662</v>
          </cell>
        </row>
        <row r="3542">
          <cell r="A3542" t="str">
            <v>20360-1-2</v>
          </cell>
          <cell r="B3542" t="str">
            <v>Obras en la subestación con IUL 20360, para el nivel de tensión 1 y tipo de inversión II</v>
          </cell>
          <cell r="D3542">
            <v>1</v>
          </cell>
          <cell r="E3542" t="str">
            <v>II</v>
          </cell>
          <cell r="F3542">
            <v>2023</v>
          </cell>
          <cell r="H3542" t="str">
            <v>*N*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151896055.32199997</v>
          </cell>
          <cell r="R3542">
            <v>61777000</v>
          </cell>
          <cell r="S3542">
            <v>213673055.32199997</v>
          </cell>
        </row>
        <row r="3543">
          <cell r="A3543" t="str">
            <v>20360-1-4</v>
          </cell>
          <cell r="B3543" t="str">
            <v>Obras en la subestación con IUL 20360, para el nivel de tensión 1 y tipo de inversión IV</v>
          </cell>
          <cell r="D3543">
            <v>1</v>
          </cell>
          <cell r="E3543" t="str">
            <v>IV</v>
          </cell>
          <cell r="F3543">
            <v>2023</v>
          </cell>
          <cell r="H3543" t="str">
            <v>*N*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5658000</v>
          </cell>
          <cell r="S3543">
            <v>5658000</v>
          </cell>
        </row>
        <row r="3544">
          <cell r="A3544" t="str">
            <v>20361-1-2</v>
          </cell>
          <cell r="B3544" t="str">
            <v>Obras en la subestación con IUL 20361, para el nivel de tensión 1 y tipo de inversión II</v>
          </cell>
          <cell r="D3544">
            <v>1</v>
          </cell>
          <cell r="E3544" t="str">
            <v>II</v>
          </cell>
          <cell r="F3544">
            <v>2023</v>
          </cell>
          <cell r="H3544" t="str">
            <v>*N*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106871873.76799998</v>
          </cell>
          <cell r="R3544">
            <v>46002000</v>
          </cell>
          <cell r="S3544">
            <v>152873873.76799998</v>
          </cell>
        </row>
        <row r="3545">
          <cell r="A3545" t="str">
            <v>20361-1-3</v>
          </cell>
          <cell r="B3545" t="str">
            <v>Obras en la subestación con IUL 20361, para el nivel de tensión 1 y tipo de inversión III</v>
          </cell>
          <cell r="D3545">
            <v>1</v>
          </cell>
          <cell r="E3545" t="str">
            <v>III</v>
          </cell>
          <cell r="F3545">
            <v>2023</v>
          </cell>
          <cell r="H3545" t="str">
            <v>*N*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15384924.4</v>
          </cell>
          <cell r="R3545">
            <v>12116000</v>
          </cell>
          <cell r="S3545">
            <v>27500924.399999999</v>
          </cell>
        </row>
        <row r="3546">
          <cell r="A3546" t="str">
            <v>20363-1-2</v>
          </cell>
          <cell r="B3546" t="str">
            <v>Obras en la subestación con IUL 20363, para el nivel de tensión 1 y tipo de inversión II</v>
          </cell>
          <cell r="D3546">
            <v>1</v>
          </cell>
          <cell r="E3546" t="str">
            <v>II</v>
          </cell>
          <cell r="F3546">
            <v>2023</v>
          </cell>
          <cell r="H3546" t="str">
            <v>*N*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414054203.63600016</v>
          </cell>
          <cell r="R3546">
            <v>184478000</v>
          </cell>
          <cell r="S3546">
            <v>598532203.63600016</v>
          </cell>
        </row>
        <row r="3547">
          <cell r="A3547" t="str">
            <v>20363-1-1</v>
          </cell>
          <cell r="B3547" t="str">
            <v>Obras en la subestación con IUL 20363, para el nivel de tensión 1 y tipo de inversión I</v>
          </cell>
          <cell r="D3547">
            <v>1</v>
          </cell>
          <cell r="E3547" t="str">
            <v>I</v>
          </cell>
          <cell r="F3547">
            <v>2023</v>
          </cell>
          <cell r="H3547" t="str">
            <v>*N*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5658000</v>
          </cell>
          <cell r="S3547">
            <v>5658000</v>
          </cell>
        </row>
        <row r="3548">
          <cell r="A3548" t="str">
            <v>20363-1-3</v>
          </cell>
          <cell r="B3548" t="str">
            <v>Obras en la subestación con IUL 20363, para el nivel de tensión 1 y tipo de inversión III</v>
          </cell>
          <cell r="D3548">
            <v>1</v>
          </cell>
          <cell r="E3548" t="str">
            <v>III</v>
          </cell>
          <cell r="F3548">
            <v>2023</v>
          </cell>
          <cell r="H3548" t="str">
            <v>*N*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26415811.166000001</v>
          </cell>
          <cell r="R3548">
            <v>29496000</v>
          </cell>
          <cell r="S3548">
            <v>55911811.166000001</v>
          </cell>
        </row>
        <row r="3549">
          <cell r="A3549" t="str">
            <v>20363-1-4</v>
          </cell>
          <cell r="B3549" t="str">
            <v>Obras en la subestación con IUL 20363, para el nivel de tensión 1 y tipo de inversión IV</v>
          </cell>
          <cell r="D3549">
            <v>1</v>
          </cell>
          <cell r="E3549" t="str">
            <v>IV</v>
          </cell>
          <cell r="F3549">
            <v>2023</v>
          </cell>
          <cell r="H3549" t="str">
            <v>*N*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2467432.5</v>
          </cell>
          <cell r="R3549">
            <v>7257000</v>
          </cell>
          <cell r="S3549">
            <v>9724432.5</v>
          </cell>
        </row>
        <row r="3550">
          <cell r="A3550" t="str">
            <v>20364-1-2</v>
          </cell>
          <cell r="B3550" t="str">
            <v>Obras en la subestación con IUL 20364, para el nivel de tensión 1 y tipo de inversión II</v>
          </cell>
          <cell r="D3550">
            <v>1</v>
          </cell>
          <cell r="E3550" t="str">
            <v>II</v>
          </cell>
          <cell r="F3550">
            <v>2023</v>
          </cell>
          <cell r="H3550" t="str">
            <v>*N*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29958261.264000002</v>
          </cell>
          <cell r="R3550">
            <v>124494000</v>
          </cell>
          <cell r="S3550">
            <v>154452261.264</v>
          </cell>
        </row>
        <row r="3551">
          <cell r="A3551" t="str">
            <v>20365-1-2</v>
          </cell>
          <cell r="B3551" t="str">
            <v>Obras en la subestación con IUL 20365, para el nivel de tensión 1 y tipo de inversión II</v>
          </cell>
          <cell r="D3551">
            <v>1</v>
          </cell>
          <cell r="E3551" t="str">
            <v>II</v>
          </cell>
          <cell r="F3551">
            <v>2023</v>
          </cell>
          <cell r="H3551" t="str">
            <v>*N*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95010018.90200001</v>
          </cell>
          <cell r="R3551">
            <v>75342000</v>
          </cell>
          <cell r="S3551">
            <v>170352018.90200001</v>
          </cell>
        </row>
        <row r="3552">
          <cell r="A3552" t="str">
            <v>20365-1-4</v>
          </cell>
          <cell r="B3552" t="str">
            <v>Obras en la subestación con IUL 20365, para el nivel de tensión 1 y tipo de inversión IV</v>
          </cell>
          <cell r="D3552">
            <v>1</v>
          </cell>
          <cell r="E3552" t="str">
            <v>IV</v>
          </cell>
          <cell r="F3552">
            <v>2023</v>
          </cell>
          <cell r="H3552" t="str">
            <v>*N*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6286000</v>
          </cell>
          <cell r="S3552">
            <v>6286000</v>
          </cell>
        </row>
        <row r="3553">
          <cell r="A3553" t="str">
            <v>20365-1-3</v>
          </cell>
          <cell r="B3553" t="str">
            <v>Obras en la subestación con IUL 20365, para el nivel de tensión 1 y tipo de inversión III</v>
          </cell>
          <cell r="D3553">
            <v>1</v>
          </cell>
          <cell r="E3553" t="str">
            <v>III</v>
          </cell>
          <cell r="F3553">
            <v>2023</v>
          </cell>
          <cell r="H3553" t="str">
            <v>*N*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13582822.628</v>
          </cell>
          <cell r="R3553">
            <v>14390000</v>
          </cell>
          <cell r="S3553">
            <v>27972822.627999999</v>
          </cell>
        </row>
        <row r="3554">
          <cell r="A3554" t="str">
            <v>20366-1-2</v>
          </cell>
          <cell r="B3554" t="str">
            <v>Obras en la subestación con IUL 20366, para el nivel de tensión 1 y tipo de inversión II</v>
          </cell>
          <cell r="D3554">
            <v>1</v>
          </cell>
          <cell r="E3554" t="str">
            <v>II</v>
          </cell>
          <cell r="F3554">
            <v>2023</v>
          </cell>
          <cell r="H3554" t="str">
            <v>*N*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254047384.11400002</v>
          </cell>
          <cell r="R3554">
            <v>51502000</v>
          </cell>
          <cell r="S3554">
            <v>305549384.11400002</v>
          </cell>
        </row>
        <row r="3555">
          <cell r="A3555" t="str">
            <v>20366-1-3</v>
          </cell>
          <cell r="B3555" t="str">
            <v>Obras en la subestación con IUL 20366, para el nivel de tensión 1 y tipo de inversión III</v>
          </cell>
          <cell r="D3555">
            <v>1</v>
          </cell>
          <cell r="E3555" t="str">
            <v>III</v>
          </cell>
          <cell r="F3555">
            <v>2023</v>
          </cell>
          <cell r="H3555" t="str">
            <v>*N*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11263734.02</v>
          </cell>
          <cell r="R3555">
            <v>14514000</v>
          </cell>
          <cell r="S3555">
            <v>25777734.02</v>
          </cell>
        </row>
        <row r="3556">
          <cell r="A3556" t="str">
            <v>20370-1-2</v>
          </cell>
          <cell r="B3556" t="str">
            <v>Obras en la subestación con IUL 20370, para el nivel de tensión 1 y tipo de inversión II</v>
          </cell>
          <cell r="D3556">
            <v>1</v>
          </cell>
          <cell r="E3556" t="str">
            <v>II</v>
          </cell>
          <cell r="F3556">
            <v>2023</v>
          </cell>
          <cell r="H3556" t="str">
            <v>*N*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37053835.052000001</v>
          </cell>
          <cell r="R3556">
            <v>21750000</v>
          </cell>
          <cell r="S3556">
            <v>58803835.052000001</v>
          </cell>
        </row>
        <row r="3557">
          <cell r="A3557" t="str">
            <v>20371-1-2</v>
          </cell>
          <cell r="B3557" t="str">
            <v>Obras en la subestación con IUL 20371, para el nivel de tensión 1 y tipo de inversión II</v>
          </cell>
          <cell r="D3557">
            <v>1</v>
          </cell>
          <cell r="E3557" t="str">
            <v>II</v>
          </cell>
          <cell r="F3557">
            <v>2023</v>
          </cell>
          <cell r="H3557" t="str">
            <v>*N*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198813008.56400001</v>
          </cell>
          <cell r="R3557">
            <v>61048000</v>
          </cell>
          <cell r="S3557">
            <v>259861008.56400001</v>
          </cell>
        </row>
        <row r="3558">
          <cell r="A3558" t="str">
            <v>20372-1-2</v>
          </cell>
          <cell r="B3558" t="str">
            <v>Obras en la subestación con IUL 20372, para el nivel de tensión 1 y tipo de inversión II</v>
          </cell>
          <cell r="D3558">
            <v>1</v>
          </cell>
          <cell r="E3558" t="str">
            <v>II</v>
          </cell>
          <cell r="F3558">
            <v>2023</v>
          </cell>
          <cell r="H3558" t="str">
            <v>*N*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148909712.46999997</v>
          </cell>
          <cell r="R3558">
            <v>48063000</v>
          </cell>
          <cell r="S3558">
            <v>196972712.46999997</v>
          </cell>
        </row>
        <row r="3559">
          <cell r="A3559" t="str">
            <v>20372-1-4</v>
          </cell>
          <cell r="B3559" t="str">
            <v>Obras en la subestación con IUL 20372, para el nivel de tensión 1 y tipo de inversión IV</v>
          </cell>
          <cell r="D3559">
            <v>1</v>
          </cell>
          <cell r="E3559" t="str">
            <v>IV</v>
          </cell>
          <cell r="F3559">
            <v>2023</v>
          </cell>
          <cell r="H3559" t="str">
            <v>*N*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5126881.2</v>
          </cell>
          <cell r="R3559">
            <v>18173000</v>
          </cell>
          <cell r="S3559">
            <v>23299881.199999999</v>
          </cell>
        </row>
        <row r="3560">
          <cell r="A3560" t="str">
            <v>20373-1-2</v>
          </cell>
          <cell r="B3560" t="str">
            <v>Obras en la subestación con IUL 20373, para el nivel de tensión 1 y tipo de inversión II</v>
          </cell>
          <cell r="D3560">
            <v>1</v>
          </cell>
          <cell r="E3560" t="str">
            <v>II</v>
          </cell>
          <cell r="F3560">
            <v>2023</v>
          </cell>
          <cell r="H3560" t="str">
            <v>*N*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284398306.51999998</v>
          </cell>
          <cell r="R3560">
            <v>87210000</v>
          </cell>
          <cell r="S3560">
            <v>371608306.51999998</v>
          </cell>
        </row>
        <row r="3561">
          <cell r="A3561" t="str">
            <v>20373-1-4</v>
          </cell>
          <cell r="B3561" t="str">
            <v>Obras en la subestación con IUL 20373, para el nivel de tensión 1 y tipo de inversión IV</v>
          </cell>
          <cell r="D3561">
            <v>1</v>
          </cell>
          <cell r="E3561" t="str">
            <v>IV</v>
          </cell>
          <cell r="F3561">
            <v>2023</v>
          </cell>
          <cell r="H3561" t="str">
            <v>*N*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4835046</v>
          </cell>
          <cell r="R3561">
            <v>17571000</v>
          </cell>
          <cell r="S3561">
            <v>22406046</v>
          </cell>
        </row>
        <row r="3562">
          <cell r="A3562" t="str">
            <v>20373-1-3</v>
          </cell>
          <cell r="B3562" t="str">
            <v>Obras en la subestación con IUL 20373, para el nivel de tensión 1 y tipo de inversión III</v>
          </cell>
          <cell r="D3562">
            <v>1</v>
          </cell>
          <cell r="E3562" t="str">
            <v>III</v>
          </cell>
          <cell r="F3562">
            <v>2023</v>
          </cell>
          <cell r="H3562" t="str">
            <v>*N*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17445284.544</v>
          </cell>
          <cell r="R3562">
            <v>25830000</v>
          </cell>
          <cell r="S3562">
            <v>43275284.544</v>
          </cell>
        </row>
        <row r="3563">
          <cell r="A3563" t="str">
            <v>20377-1-2</v>
          </cell>
          <cell r="B3563" t="str">
            <v>Obras en la subestación con IUL 20377, para el nivel de tensión 1 y tipo de inversión II</v>
          </cell>
          <cell r="D3563">
            <v>1</v>
          </cell>
          <cell r="E3563" t="str">
            <v>II</v>
          </cell>
          <cell r="F3563">
            <v>2023</v>
          </cell>
          <cell r="H3563" t="str">
            <v>*N*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37789239.810000002</v>
          </cell>
          <cell r="R3563">
            <v>29054000</v>
          </cell>
          <cell r="S3563">
            <v>66843239.810000002</v>
          </cell>
        </row>
        <row r="3564">
          <cell r="A3564" t="str">
            <v>20378-1-2</v>
          </cell>
          <cell r="B3564" t="str">
            <v>Obras en la subestación con IUL 20378, para el nivel de tensión 1 y tipo de inversión II</v>
          </cell>
          <cell r="D3564">
            <v>1</v>
          </cell>
          <cell r="E3564" t="str">
            <v>II</v>
          </cell>
          <cell r="F3564">
            <v>2023</v>
          </cell>
          <cell r="H3564" t="str">
            <v>*N*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302689162.45999998</v>
          </cell>
          <cell r="R3564">
            <v>130473000</v>
          </cell>
          <cell r="S3564">
            <v>433162162.45999998</v>
          </cell>
        </row>
        <row r="3565">
          <cell r="A3565" t="str">
            <v>20379-1-2</v>
          </cell>
          <cell r="B3565" t="str">
            <v>Obras en la subestación con IUL 20379, para el nivel de tensión 1 y tipo de inversión II</v>
          </cell>
          <cell r="D3565">
            <v>1</v>
          </cell>
          <cell r="E3565" t="str">
            <v>II</v>
          </cell>
          <cell r="F3565">
            <v>2023</v>
          </cell>
          <cell r="H3565" t="str">
            <v>*N*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67150568.181999996</v>
          </cell>
          <cell r="R3565">
            <v>68463000</v>
          </cell>
          <cell r="S3565">
            <v>135613568.18199998</v>
          </cell>
        </row>
        <row r="3566">
          <cell r="A3566" t="str">
            <v>20380-1-2</v>
          </cell>
          <cell r="B3566" t="str">
            <v>Obras en la subestación con IUL 20380, para el nivel de tensión 1 y tipo de inversión II</v>
          </cell>
          <cell r="D3566">
            <v>1</v>
          </cell>
          <cell r="E3566" t="str">
            <v>II</v>
          </cell>
          <cell r="F3566">
            <v>2023</v>
          </cell>
          <cell r="H3566" t="str">
            <v>*N*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171750919.50800002</v>
          </cell>
          <cell r="R3566">
            <v>99792000</v>
          </cell>
          <cell r="S3566">
            <v>271542919.50800002</v>
          </cell>
        </row>
        <row r="3567">
          <cell r="A3567" t="str">
            <v>20380-1-4</v>
          </cell>
          <cell r="B3567" t="str">
            <v>Obras en la subestación con IUL 20380, para el nivel de tensión 1 y tipo de inversión IV</v>
          </cell>
          <cell r="D3567">
            <v>1</v>
          </cell>
          <cell r="E3567" t="str">
            <v>IV</v>
          </cell>
          <cell r="F3567">
            <v>2023</v>
          </cell>
          <cell r="H3567" t="str">
            <v>*N*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154040</v>
          </cell>
          <cell r="R3567">
            <v>11316000</v>
          </cell>
          <cell r="S3567">
            <v>11470040</v>
          </cell>
        </row>
        <row r="3568">
          <cell r="A3568" t="str">
            <v>20382-1-2</v>
          </cell>
          <cell r="B3568" t="str">
            <v>Obras en la subestación con IUL 20382, para el nivel de tensión 1 y tipo de inversión II</v>
          </cell>
          <cell r="D3568">
            <v>1</v>
          </cell>
          <cell r="E3568" t="str">
            <v>II</v>
          </cell>
          <cell r="F3568">
            <v>2023</v>
          </cell>
          <cell r="H3568" t="str">
            <v>*N*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440225940.88600016</v>
          </cell>
          <cell r="R3568">
            <v>155845000</v>
          </cell>
          <cell r="S3568">
            <v>596070940.88600016</v>
          </cell>
        </row>
        <row r="3569">
          <cell r="A3569" t="str">
            <v>20382-1-3</v>
          </cell>
          <cell r="B3569" t="str">
            <v>Obras en la subestación con IUL 20382, para el nivel de tensión 1 y tipo de inversión III</v>
          </cell>
          <cell r="D3569">
            <v>1</v>
          </cell>
          <cell r="E3569" t="str">
            <v>III</v>
          </cell>
          <cell r="F3569">
            <v>2023</v>
          </cell>
          <cell r="H3569" t="str">
            <v>*N*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48340748.579999998</v>
          </cell>
          <cell r="R3569">
            <v>27898000</v>
          </cell>
          <cell r="S3569">
            <v>76238748.579999998</v>
          </cell>
        </row>
        <row r="3570">
          <cell r="A3570" t="str">
            <v>20383-1-2</v>
          </cell>
          <cell r="B3570" t="str">
            <v>Obras en la subestación con IUL 20383, para el nivel de tensión 1 y tipo de inversión II</v>
          </cell>
          <cell r="D3570">
            <v>1</v>
          </cell>
          <cell r="E3570" t="str">
            <v>II</v>
          </cell>
          <cell r="F3570">
            <v>2023</v>
          </cell>
          <cell r="H3570" t="str">
            <v>*N*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133414751.66799998</v>
          </cell>
          <cell r="R3570">
            <v>37616000</v>
          </cell>
          <cell r="S3570">
            <v>171030751.66799998</v>
          </cell>
        </row>
        <row r="3571">
          <cell r="A3571" t="str">
            <v>20383-1-4</v>
          </cell>
          <cell r="B3571" t="str">
            <v>Obras en la subestación con IUL 20383, para el nivel de tensión 1 y tipo de inversión IV</v>
          </cell>
          <cell r="D3571">
            <v>1</v>
          </cell>
          <cell r="E3571" t="str">
            <v>IV</v>
          </cell>
          <cell r="F3571">
            <v>2023</v>
          </cell>
          <cell r="H3571" t="str">
            <v>*N*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7373040</v>
          </cell>
          <cell r="R3571">
            <v>5658000</v>
          </cell>
          <cell r="S3571">
            <v>13031040</v>
          </cell>
        </row>
        <row r="3572">
          <cell r="A3572" t="str">
            <v>20384-1-2</v>
          </cell>
          <cell r="B3572" t="str">
            <v>Obras en la subestación con IUL 20384, para el nivel de tensión 1 y tipo de inversión II</v>
          </cell>
          <cell r="D3572">
            <v>1</v>
          </cell>
          <cell r="E3572" t="str">
            <v>II</v>
          </cell>
          <cell r="F3572">
            <v>2023</v>
          </cell>
          <cell r="H3572" t="str">
            <v>*N*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8477246.0240000002</v>
          </cell>
          <cell r="R3572">
            <v>7257000</v>
          </cell>
          <cell r="S3572">
            <v>15734246.024</v>
          </cell>
        </row>
        <row r="3573">
          <cell r="A3573" t="str">
            <v>20385-1-2</v>
          </cell>
          <cell r="B3573" t="str">
            <v>Obras en la subestación con IUL 20385, para el nivel de tensión 1 y tipo de inversión II</v>
          </cell>
          <cell r="D3573">
            <v>1</v>
          </cell>
          <cell r="E3573" t="str">
            <v>II</v>
          </cell>
          <cell r="F3573">
            <v>2023</v>
          </cell>
          <cell r="H3573" t="str">
            <v>*N*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362761217.20000005</v>
          </cell>
          <cell r="R3573">
            <v>82026000</v>
          </cell>
          <cell r="S3573">
            <v>444787217.20000005</v>
          </cell>
        </row>
        <row r="3574">
          <cell r="A3574" t="str">
            <v>20385-1-4</v>
          </cell>
          <cell r="B3574" t="str">
            <v>Obras en la subestación con IUL 20385, para el nivel de tensión 1 y tipo de inversión IV</v>
          </cell>
          <cell r="D3574">
            <v>1</v>
          </cell>
          <cell r="E3574" t="str">
            <v>IV</v>
          </cell>
          <cell r="F3574">
            <v>2023</v>
          </cell>
          <cell r="H3574" t="str">
            <v>*N*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6458000</v>
          </cell>
          <cell r="S3574">
            <v>6458000</v>
          </cell>
        </row>
        <row r="3575">
          <cell r="A3575" t="str">
            <v>20385-1-3</v>
          </cell>
          <cell r="B3575" t="str">
            <v>Obras en la subestación con IUL 20385, para el nivel de tensión 1 y tipo de inversión III</v>
          </cell>
          <cell r="D3575">
            <v>1</v>
          </cell>
          <cell r="E3575" t="str">
            <v>III</v>
          </cell>
          <cell r="F3575">
            <v>2023</v>
          </cell>
          <cell r="H3575" t="str">
            <v>*N*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41336688.983999997</v>
          </cell>
          <cell r="R3575">
            <v>14583000</v>
          </cell>
          <cell r="S3575">
            <v>55919688.983999997</v>
          </cell>
        </row>
        <row r="3576">
          <cell r="A3576" t="str">
            <v>20386-1-2</v>
          </cell>
          <cell r="B3576" t="str">
            <v>Obras en la subestación con IUL 20386, para el nivel de tensión 1 y tipo de inversión II</v>
          </cell>
          <cell r="D3576">
            <v>1</v>
          </cell>
          <cell r="E3576" t="str">
            <v>II</v>
          </cell>
          <cell r="F3576">
            <v>2023</v>
          </cell>
          <cell r="H3576" t="str">
            <v>*N*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329278457.11600006</v>
          </cell>
          <cell r="R3576">
            <v>52860000</v>
          </cell>
          <cell r="S3576">
            <v>382138457.11600006</v>
          </cell>
        </row>
        <row r="3577">
          <cell r="A3577" t="str">
            <v>20386-1-4</v>
          </cell>
          <cell r="B3577" t="str">
            <v>Obras en la subestación con IUL 20386, para el nivel de tensión 1 y tipo de inversión IV</v>
          </cell>
          <cell r="D3577">
            <v>1</v>
          </cell>
          <cell r="E3577" t="str">
            <v>IV</v>
          </cell>
          <cell r="F3577">
            <v>2023</v>
          </cell>
          <cell r="H3577" t="str">
            <v>*N*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616160</v>
          </cell>
          <cell r="R3577">
            <v>6458000</v>
          </cell>
          <cell r="S3577">
            <v>7074160</v>
          </cell>
        </row>
        <row r="3578">
          <cell r="A3578" t="str">
            <v>20437-1-2</v>
          </cell>
          <cell r="B3578" t="str">
            <v>Obras en la subestación con IUL 20437, para el nivel de tensión 1 y tipo de inversión II</v>
          </cell>
          <cell r="D3578">
            <v>1</v>
          </cell>
          <cell r="E3578" t="str">
            <v>II</v>
          </cell>
          <cell r="F3578">
            <v>2023</v>
          </cell>
          <cell r="H3578" t="str">
            <v>*N*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308080</v>
          </cell>
          <cell r="R3578">
            <v>9446000</v>
          </cell>
          <cell r="S3578">
            <v>9754080</v>
          </cell>
        </row>
        <row r="3579">
          <cell r="A3579" t="str">
            <v>20438-1-3</v>
          </cell>
          <cell r="B3579" t="str">
            <v>Obras en la subestación con IUL 20438, para el nivel de tensión 1 y tipo de inversión III</v>
          </cell>
          <cell r="D3579">
            <v>1</v>
          </cell>
          <cell r="E3579" t="str">
            <v>III</v>
          </cell>
          <cell r="F3579">
            <v>2023</v>
          </cell>
          <cell r="H3579" t="str">
            <v>*N*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3460000</v>
          </cell>
          <cell r="R3579">
            <v>7133000</v>
          </cell>
          <cell r="S3579">
            <v>10593000</v>
          </cell>
        </row>
        <row r="3580">
          <cell r="A3580" t="str">
            <v>20441-1-2</v>
          </cell>
          <cell r="B3580" t="str">
            <v>Obras en la subestación con IUL 20441, para el nivel de tensión 1 y tipo de inversión II</v>
          </cell>
          <cell r="D3580">
            <v>1</v>
          </cell>
          <cell r="E3580" t="str">
            <v>II</v>
          </cell>
          <cell r="F3580">
            <v>2023</v>
          </cell>
          <cell r="H3580" t="str">
            <v>*N*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12972000</v>
          </cell>
          <cell r="S3580">
            <v>12972000</v>
          </cell>
        </row>
        <row r="3581">
          <cell r="A3581" t="str">
            <v>20442-1-3</v>
          </cell>
          <cell r="B3581" t="str">
            <v>Obras en la subestación con IUL 20442, para el nivel de tensión 1 y tipo de inversión III</v>
          </cell>
          <cell r="D3581">
            <v>1</v>
          </cell>
          <cell r="E3581" t="str">
            <v>III</v>
          </cell>
          <cell r="F3581">
            <v>2023</v>
          </cell>
          <cell r="H3581" t="str">
            <v>*N*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1730000</v>
          </cell>
          <cell r="R3581">
            <v>11958000</v>
          </cell>
          <cell r="S3581">
            <v>13688000</v>
          </cell>
        </row>
        <row r="3582">
          <cell r="A3582" t="str">
            <v>20442-1-2</v>
          </cell>
          <cell r="B3582" t="str">
            <v>Obras en la subestación con IUL 20442, para el nivel de tensión 1 y tipo de inversión II</v>
          </cell>
          <cell r="D3582">
            <v>1</v>
          </cell>
          <cell r="E3582" t="str">
            <v>II</v>
          </cell>
          <cell r="F3582">
            <v>2023</v>
          </cell>
          <cell r="H3582" t="str">
            <v>*N*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959228.22399999993</v>
          </cell>
          <cell r="R3582">
            <v>80246000</v>
          </cell>
          <cell r="S3582">
            <v>81205228.224000007</v>
          </cell>
        </row>
        <row r="3583">
          <cell r="A3583" t="str">
            <v>20444-1-2</v>
          </cell>
          <cell r="B3583" t="str">
            <v>Obras en la subestación con IUL 20444, para el nivel de tensión 1 y tipo de inversión II</v>
          </cell>
          <cell r="D3583">
            <v>1</v>
          </cell>
          <cell r="E3583" t="str">
            <v>II</v>
          </cell>
          <cell r="F3583">
            <v>2023</v>
          </cell>
          <cell r="H3583" t="str">
            <v>*N*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14521000</v>
          </cell>
          <cell r="S3583">
            <v>14521000</v>
          </cell>
        </row>
        <row r="3584">
          <cell r="A3584" t="str">
            <v>20445-1-2</v>
          </cell>
          <cell r="B3584" t="str">
            <v>Obras en la subestación con IUL 20445, para el nivel de tensión 1 y tipo de inversión II</v>
          </cell>
          <cell r="D3584">
            <v>1</v>
          </cell>
          <cell r="E3584" t="str">
            <v>II</v>
          </cell>
          <cell r="F3584">
            <v>2023</v>
          </cell>
          <cell r="H3584" t="str">
            <v>*N*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1111127.2</v>
          </cell>
          <cell r="R3584">
            <v>22711000</v>
          </cell>
          <cell r="S3584">
            <v>23822127.199999999</v>
          </cell>
        </row>
        <row r="3585">
          <cell r="A3585" t="str">
            <v>20447-1-2</v>
          </cell>
          <cell r="B3585" t="str">
            <v>Obras en la subestación con IUL 20447, para el nivel de tensión 1 y tipo de inversión II</v>
          </cell>
          <cell r="D3585">
            <v>1</v>
          </cell>
          <cell r="E3585" t="str">
            <v>II</v>
          </cell>
          <cell r="F3585">
            <v>2023</v>
          </cell>
          <cell r="H3585" t="str">
            <v>*N*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3389613.5</v>
          </cell>
          <cell r="R3585">
            <v>36270000</v>
          </cell>
          <cell r="S3585">
            <v>39659613.5</v>
          </cell>
        </row>
        <row r="3586">
          <cell r="A3586" t="str">
            <v>20448-1-2</v>
          </cell>
          <cell r="B3586" t="str">
            <v>Obras en la subestación con IUL 20448, para el nivel de tensión 1 y tipo de inversión II</v>
          </cell>
          <cell r="D3586">
            <v>1</v>
          </cell>
          <cell r="E3586" t="str">
            <v>II</v>
          </cell>
          <cell r="F3586">
            <v>2023</v>
          </cell>
          <cell r="H3586" t="str">
            <v>*N*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7932000</v>
          </cell>
          <cell r="S3586">
            <v>7932000</v>
          </cell>
        </row>
        <row r="3587">
          <cell r="A3587" t="str">
            <v>20449-1-2</v>
          </cell>
          <cell r="B3587" t="str">
            <v>Obras en la subestación con IUL 20449, para el nivel de tensión 1 y tipo de inversión II</v>
          </cell>
          <cell r="D3587">
            <v>1</v>
          </cell>
          <cell r="E3587" t="str">
            <v>II</v>
          </cell>
          <cell r="F3587">
            <v>2023</v>
          </cell>
          <cell r="H3587" t="str">
            <v>*N*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6696803.1999999993</v>
          </cell>
          <cell r="R3587">
            <v>120114000</v>
          </cell>
          <cell r="S3587">
            <v>126810803.2</v>
          </cell>
        </row>
        <row r="3588">
          <cell r="A3588" t="str">
            <v>20454-1-3</v>
          </cell>
          <cell r="B3588" t="str">
            <v>Obras en la subestación con IUL 20454, para el nivel de tensión 1 y tipo de inversión III</v>
          </cell>
          <cell r="D3588">
            <v>1</v>
          </cell>
          <cell r="E3588" t="str">
            <v>III</v>
          </cell>
          <cell r="F3588">
            <v>2023</v>
          </cell>
          <cell r="H3588" t="str">
            <v>*N*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11958000</v>
          </cell>
          <cell r="S3588">
            <v>11958000</v>
          </cell>
        </row>
        <row r="3589">
          <cell r="A3589" t="str">
            <v>20454-1-2</v>
          </cell>
          <cell r="B3589" t="str">
            <v>Obras en la subestación con IUL 20454, para el nivel de tensión 1 y tipo de inversión II</v>
          </cell>
          <cell r="D3589">
            <v>1</v>
          </cell>
          <cell r="E3589" t="str">
            <v>II</v>
          </cell>
          <cell r="F3589">
            <v>2023</v>
          </cell>
          <cell r="H3589" t="str">
            <v>*N*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11536942.925000001</v>
          </cell>
          <cell r="R3589">
            <v>13265000</v>
          </cell>
          <cell r="S3589">
            <v>24801942.925000001</v>
          </cell>
        </row>
        <row r="3590">
          <cell r="A3590" t="str">
            <v>20456-1-2</v>
          </cell>
          <cell r="B3590" t="str">
            <v>Obras en la subestación con IUL 20456, para el nivel de tensión 1 y tipo de inversión II</v>
          </cell>
          <cell r="D3590">
            <v>1</v>
          </cell>
          <cell r="E3590" t="str">
            <v>II</v>
          </cell>
          <cell r="F3590">
            <v>2023</v>
          </cell>
          <cell r="H3590" t="str">
            <v>*N*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686416.5</v>
          </cell>
          <cell r="R3590">
            <v>21654000</v>
          </cell>
          <cell r="S3590">
            <v>22340416.5</v>
          </cell>
        </row>
        <row r="3591">
          <cell r="A3591" t="str">
            <v>20456-1-3</v>
          </cell>
          <cell r="B3591" t="str">
            <v>Obras en la subestación con IUL 20456, para el nivel de tensión 1 y tipo de inversión III</v>
          </cell>
          <cell r="D3591">
            <v>1</v>
          </cell>
          <cell r="E3591" t="str">
            <v>III</v>
          </cell>
          <cell r="F3591">
            <v>2023</v>
          </cell>
          <cell r="H3591" t="str">
            <v>*N*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7133000</v>
          </cell>
          <cell r="S3591">
            <v>7133000</v>
          </cell>
        </row>
        <row r="3592">
          <cell r="A3592" t="str">
            <v>20457-1-2</v>
          </cell>
          <cell r="B3592" t="str">
            <v>Obras en la subestación con IUL 20457, para el nivel de tensión 1 y tipo de inversión II</v>
          </cell>
          <cell r="D3592">
            <v>1</v>
          </cell>
          <cell r="E3592" t="str">
            <v>II</v>
          </cell>
          <cell r="F3592">
            <v>2023</v>
          </cell>
          <cell r="H3592" t="str">
            <v>*N*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5515368.0999999987</v>
          </cell>
          <cell r="R3592">
            <v>18892000</v>
          </cell>
          <cell r="S3592">
            <v>24407368.099999998</v>
          </cell>
        </row>
        <row r="3593">
          <cell r="A3593" t="str">
            <v>20458-1-2</v>
          </cell>
          <cell r="B3593" t="str">
            <v>Obras en la subestación con IUL 20458, para el nivel de tensión 1 y tipo de inversión II</v>
          </cell>
          <cell r="D3593">
            <v>1</v>
          </cell>
          <cell r="E3593" t="str">
            <v>II</v>
          </cell>
          <cell r="F3593">
            <v>2023</v>
          </cell>
          <cell r="H3593" t="str">
            <v>*N*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4634421.8</v>
          </cell>
          <cell r="R3593">
            <v>15333000</v>
          </cell>
          <cell r="S3593">
            <v>19967421.800000001</v>
          </cell>
        </row>
        <row r="3594">
          <cell r="A3594" t="str">
            <v>20460-1-2</v>
          </cell>
          <cell r="B3594" t="str">
            <v>Obras en la subestación con IUL 20460, para el nivel de tensión 1 y tipo de inversión II</v>
          </cell>
          <cell r="D3594">
            <v>1</v>
          </cell>
          <cell r="E3594" t="str">
            <v>II</v>
          </cell>
          <cell r="F3594">
            <v>2023</v>
          </cell>
          <cell r="H3594" t="str">
            <v>*N*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8190000</v>
          </cell>
          <cell r="S3594">
            <v>8190000</v>
          </cell>
        </row>
        <row r="3595">
          <cell r="A3595" t="str">
            <v>20472-1-2</v>
          </cell>
          <cell r="B3595" t="str">
            <v>Obras en la subestación con IUL 20472, para el nivel de tensión 1 y tipo de inversión II</v>
          </cell>
          <cell r="D3595">
            <v>1</v>
          </cell>
          <cell r="E3595" t="str">
            <v>II</v>
          </cell>
          <cell r="F3595">
            <v>2023</v>
          </cell>
          <cell r="H3595" t="str">
            <v>*N*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10745415.766000003</v>
          </cell>
          <cell r="R3595">
            <v>13265000</v>
          </cell>
          <cell r="S3595">
            <v>24010415.766000003</v>
          </cell>
        </row>
        <row r="3596">
          <cell r="A3596" t="str">
            <v>20472-1-3</v>
          </cell>
          <cell r="B3596" t="str">
            <v>Obras en la subestación con IUL 20472, para el nivel de tensión 1 y tipo de inversión III</v>
          </cell>
          <cell r="D3596">
            <v>1</v>
          </cell>
          <cell r="E3596" t="str">
            <v>III</v>
          </cell>
          <cell r="F3596">
            <v>2023</v>
          </cell>
          <cell r="H3596" t="str">
            <v>*N*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4694000</v>
          </cell>
          <cell r="R3596">
            <v>7532000</v>
          </cell>
          <cell r="S3596">
            <v>12226000</v>
          </cell>
        </row>
        <row r="3597">
          <cell r="A3597" t="str">
            <v>20473-1-1</v>
          </cell>
          <cell r="B3597" t="str">
            <v>Obras en la subestación con IUL 20473, para el nivel de tensión 1 y tipo de inversión I</v>
          </cell>
          <cell r="D3597">
            <v>1</v>
          </cell>
          <cell r="E3597" t="str">
            <v>I</v>
          </cell>
          <cell r="F3597">
            <v>2023</v>
          </cell>
          <cell r="H3597" t="str">
            <v>*N*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5087000</v>
          </cell>
          <cell r="S3597">
            <v>5087000</v>
          </cell>
        </row>
        <row r="3598">
          <cell r="A3598" t="str">
            <v>20473-1-2</v>
          </cell>
          <cell r="B3598" t="str">
            <v>Obras en la subestación con IUL 20473, para el nivel de tensión 1 y tipo de inversión II</v>
          </cell>
          <cell r="D3598">
            <v>1</v>
          </cell>
          <cell r="E3598" t="str">
            <v>II</v>
          </cell>
          <cell r="F3598">
            <v>2023</v>
          </cell>
          <cell r="H3598" t="str">
            <v>*N*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32337045.920000006</v>
          </cell>
          <cell r="R3598">
            <v>133358000</v>
          </cell>
          <cell r="S3598">
            <v>165695045.92000002</v>
          </cell>
        </row>
        <row r="3599">
          <cell r="A3599" t="str">
            <v>20473-1-3</v>
          </cell>
          <cell r="B3599" t="str">
            <v>Obras en la subestación con IUL 20473, para el nivel de tensión 1 y tipo de inversión III</v>
          </cell>
          <cell r="D3599">
            <v>1</v>
          </cell>
          <cell r="E3599" t="str">
            <v>III</v>
          </cell>
          <cell r="F3599">
            <v>2023</v>
          </cell>
          <cell r="H3599" t="str">
            <v>*N*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21552629.990000002</v>
          </cell>
          <cell r="R3599">
            <v>21523000</v>
          </cell>
          <cell r="S3599">
            <v>43075629.990000002</v>
          </cell>
        </row>
        <row r="3600">
          <cell r="A3600" t="str">
            <v>20474-1-2</v>
          </cell>
          <cell r="B3600" t="str">
            <v>Obras en la subestación con IUL 20474, para el nivel de tensión 1 y tipo de inversión II</v>
          </cell>
          <cell r="D3600">
            <v>1</v>
          </cell>
          <cell r="E3600" t="str">
            <v>II</v>
          </cell>
          <cell r="F3600">
            <v>2023</v>
          </cell>
          <cell r="H3600" t="str">
            <v>*N*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28106817.800000004</v>
          </cell>
          <cell r="R3600">
            <v>130127000</v>
          </cell>
          <cell r="S3600">
            <v>158233817.80000001</v>
          </cell>
        </row>
        <row r="3601">
          <cell r="A3601" t="str">
            <v>20475-1-2</v>
          </cell>
          <cell r="B3601" t="str">
            <v>Obras en la subestación con IUL 20475, para el nivel de tensión 1 y tipo de inversión II</v>
          </cell>
          <cell r="D3601">
            <v>1</v>
          </cell>
          <cell r="E3601" t="str">
            <v>II</v>
          </cell>
          <cell r="F3601">
            <v>2023</v>
          </cell>
          <cell r="H3601" t="str">
            <v>*N*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614534</v>
          </cell>
          <cell r="R3601">
            <v>7932000</v>
          </cell>
          <cell r="S3601">
            <v>8546534</v>
          </cell>
        </row>
        <row r="3602">
          <cell r="A3602" t="str">
            <v>20475-1-3</v>
          </cell>
          <cell r="B3602" t="str">
            <v>Obras en la subestación con IUL 20475, para el nivel de tensión 1 y tipo de inversión III</v>
          </cell>
          <cell r="D3602">
            <v>1</v>
          </cell>
          <cell r="E3602" t="str">
            <v>III</v>
          </cell>
          <cell r="F3602">
            <v>2023</v>
          </cell>
          <cell r="H3602" t="str">
            <v>*N*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1326000</v>
          </cell>
          <cell r="R3602">
            <v>7932000</v>
          </cell>
          <cell r="S3602">
            <v>9258000</v>
          </cell>
        </row>
        <row r="3603">
          <cell r="A3603" t="str">
            <v>20476-1-2</v>
          </cell>
          <cell r="B3603" t="str">
            <v>Obras en la subestación con IUL 20476, para el nivel de tensión 1 y tipo de inversión II</v>
          </cell>
          <cell r="D3603">
            <v>1</v>
          </cell>
          <cell r="E3603" t="str">
            <v>II</v>
          </cell>
          <cell r="F3603">
            <v>2023</v>
          </cell>
          <cell r="H3603" t="str">
            <v>*N*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25532068.184</v>
          </cell>
          <cell r="R3603">
            <v>115935000</v>
          </cell>
          <cell r="S3603">
            <v>141467068.18400002</v>
          </cell>
        </row>
        <row r="3604">
          <cell r="A3604" t="str">
            <v>20478-1-2</v>
          </cell>
          <cell r="B3604" t="str">
            <v>Obras en la subestación con IUL 20478, para el nivel de tensión 1 y tipo de inversión II</v>
          </cell>
          <cell r="D3604">
            <v>1</v>
          </cell>
          <cell r="E3604" t="str">
            <v>II</v>
          </cell>
          <cell r="F3604">
            <v>2023</v>
          </cell>
          <cell r="H3604" t="str">
            <v>*N*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25199578.648000002</v>
          </cell>
          <cell r="R3604">
            <v>15657000</v>
          </cell>
          <cell r="S3604">
            <v>40856578.648000002</v>
          </cell>
        </row>
        <row r="3605">
          <cell r="A3605" t="str">
            <v>20478-1-3</v>
          </cell>
          <cell r="B3605" t="str">
            <v>Obras en la subestación con IUL 20478, para el nivel de tensión 1 y tipo de inversión III</v>
          </cell>
          <cell r="D3605">
            <v>1</v>
          </cell>
          <cell r="E3605" t="str">
            <v>III</v>
          </cell>
          <cell r="F3605">
            <v>2023</v>
          </cell>
          <cell r="H3605" t="str">
            <v>*N*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2118000</v>
          </cell>
          <cell r="R3605">
            <v>7532000</v>
          </cell>
          <cell r="S3605">
            <v>9650000</v>
          </cell>
        </row>
        <row r="3606">
          <cell r="A3606" t="str">
            <v>20480-1-2</v>
          </cell>
          <cell r="B3606" t="str">
            <v>Obras en la subestación con IUL 20480, para el nivel de tensión 1 y tipo de inversión II</v>
          </cell>
          <cell r="D3606">
            <v>1</v>
          </cell>
          <cell r="E3606" t="str">
            <v>II</v>
          </cell>
          <cell r="F3606">
            <v>2023</v>
          </cell>
          <cell r="H3606" t="str">
            <v>*N*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5211009.8499999996</v>
          </cell>
          <cell r="R3606">
            <v>7932000</v>
          </cell>
          <cell r="S3606">
            <v>13143009.85</v>
          </cell>
        </row>
        <row r="3607">
          <cell r="A3607" t="str">
            <v>20481-1-2</v>
          </cell>
          <cell r="B3607" t="str">
            <v>Obras en la subestación con IUL 20481, para el nivel de tensión 1 y tipo de inversión II</v>
          </cell>
          <cell r="D3607">
            <v>1</v>
          </cell>
          <cell r="E3607" t="str">
            <v>II</v>
          </cell>
          <cell r="F3607">
            <v>2023</v>
          </cell>
          <cell r="H3607" t="str">
            <v>*N*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13540943.162</v>
          </cell>
          <cell r="R3607">
            <v>9446000</v>
          </cell>
          <cell r="S3607">
            <v>22986943.162</v>
          </cell>
        </row>
        <row r="3608">
          <cell r="A3608" t="str">
            <v>20481-1-3</v>
          </cell>
          <cell r="B3608" t="str">
            <v>Obras en la subestación con IUL 20481, para el nivel de tensión 1 y tipo de inversión III</v>
          </cell>
          <cell r="D3608">
            <v>1</v>
          </cell>
          <cell r="E3608" t="str">
            <v>III</v>
          </cell>
          <cell r="F3608">
            <v>2023</v>
          </cell>
          <cell r="H3608" t="str">
            <v>*N*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9322000</v>
          </cell>
          <cell r="R3608">
            <v>7532000</v>
          </cell>
          <cell r="S3608">
            <v>16854000</v>
          </cell>
        </row>
        <row r="3609">
          <cell r="A3609" t="str">
            <v>20482-1-2</v>
          </cell>
          <cell r="B3609" t="str">
            <v>Obras en la subestación con IUL 20482, para el nivel de tensión 1 y tipo de inversión II</v>
          </cell>
          <cell r="D3609">
            <v>1</v>
          </cell>
          <cell r="E3609" t="str">
            <v>II</v>
          </cell>
          <cell r="F3609">
            <v>2023</v>
          </cell>
          <cell r="H3609" t="str">
            <v>*N*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89998838.268000007</v>
          </cell>
          <cell r="R3609">
            <v>38585000</v>
          </cell>
          <cell r="S3609">
            <v>128583838.26800001</v>
          </cell>
        </row>
        <row r="3610">
          <cell r="A3610" t="str">
            <v>20482-1-1</v>
          </cell>
          <cell r="B3610" t="str">
            <v>Obras en la subestación con IUL 20482, para el nivel de tensión 1 y tipo de inversión I</v>
          </cell>
          <cell r="D3610">
            <v>1</v>
          </cell>
          <cell r="E3610" t="str">
            <v>I</v>
          </cell>
          <cell r="F3610">
            <v>2023</v>
          </cell>
          <cell r="H3610" t="str">
            <v>*N*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7726000</v>
          </cell>
          <cell r="S3610">
            <v>7726000</v>
          </cell>
        </row>
        <row r="3611">
          <cell r="A3611" t="str">
            <v>20483-1-3</v>
          </cell>
          <cell r="B3611" t="str">
            <v>Obras en la subestación con IUL 20483, para el nivel de tensión 1 y tipo de inversión III</v>
          </cell>
          <cell r="D3611">
            <v>1</v>
          </cell>
          <cell r="E3611" t="str">
            <v>III</v>
          </cell>
          <cell r="F3611">
            <v>2023</v>
          </cell>
          <cell r="H3611" t="str">
            <v>*N*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9620961.75</v>
          </cell>
          <cell r="R3611">
            <v>7133000</v>
          </cell>
          <cell r="S3611">
            <v>16753961.75</v>
          </cell>
        </row>
        <row r="3612">
          <cell r="A3612" t="str">
            <v>20484-1-2</v>
          </cell>
          <cell r="B3612" t="str">
            <v>Obras en la subestación con IUL 20484, para el nivel de tensión 1 y tipo de inversión II</v>
          </cell>
          <cell r="D3612">
            <v>1</v>
          </cell>
          <cell r="E3612" t="str">
            <v>II</v>
          </cell>
          <cell r="F3612">
            <v>2023</v>
          </cell>
          <cell r="H3612" t="str">
            <v>*N*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2236861.37</v>
          </cell>
          <cell r="R3612">
            <v>14521000</v>
          </cell>
          <cell r="S3612">
            <v>16757861.370000001</v>
          </cell>
        </row>
        <row r="3613">
          <cell r="A3613" t="str">
            <v>20486-1-2</v>
          </cell>
          <cell r="B3613" t="str">
            <v>Obras en la subestación con IUL 20486, para el nivel de tensión 1 y tipo de inversión II</v>
          </cell>
          <cell r="D3613">
            <v>1</v>
          </cell>
          <cell r="E3613" t="str">
            <v>II</v>
          </cell>
          <cell r="F3613">
            <v>2023</v>
          </cell>
          <cell r="H3613" t="str">
            <v>*N*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65917853.89599999</v>
          </cell>
          <cell r="R3613">
            <v>53565000</v>
          </cell>
          <cell r="S3613">
            <v>119482853.896</v>
          </cell>
        </row>
        <row r="3614">
          <cell r="A3614" t="str">
            <v>20487-1-2</v>
          </cell>
          <cell r="B3614" t="str">
            <v>Obras en la subestación con IUL 20487, para el nivel de tensión 1 y tipo de inversión II</v>
          </cell>
          <cell r="D3614">
            <v>1</v>
          </cell>
          <cell r="E3614" t="str">
            <v>II</v>
          </cell>
          <cell r="F3614">
            <v>2023</v>
          </cell>
          <cell r="H3614" t="str">
            <v>*N*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16075213.649999997</v>
          </cell>
          <cell r="R3614">
            <v>14876000</v>
          </cell>
          <cell r="S3614">
            <v>30951213.649999999</v>
          </cell>
        </row>
        <row r="3615">
          <cell r="A3615" t="str">
            <v>20488-1-2</v>
          </cell>
          <cell r="B3615" t="str">
            <v>Obras en la subestación con IUL 20488, para el nivel de tensión 1 y tipo de inversión II</v>
          </cell>
          <cell r="D3615">
            <v>1</v>
          </cell>
          <cell r="E3615" t="str">
            <v>II</v>
          </cell>
          <cell r="F3615">
            <v>2023</v>
          </cell>
          <cell r="H3615" t="str">
            <v>*N*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66199815.241999991</v>
          </cell>
          <cell r="R3615">
            <v>57004000</v>
          </cell>
          <cell r="S3615">
            <v>123203815.24199998</v>
          </cell>
        </row>
        <row r="3616">
          <cell r="A3616" t="str">
            <v>20488-1-3</v>
          </cell>
          <cell r="B3616" t="str">
            <v>Obras en la subestación con IUL 20488, para el nivel de tensión 1 y tipo de inversión III</v>
          </cell>
          <cell r="D3616">
            <v>1</v>
          </cell>
          <cell r="E3616" t="str">
            <v>III</v>
          </cell>
          <cell r="F3616">
            <v>2023</v>
          </cell>
          <cell r="H3616" t="str">
            <v>*N*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15481482.312000001</v>
          </cell>
          <cell r="R3616">
            <v>6458000</v>
          </cell>
          <cell r="S3616">
            <v>21939482.311999999</v>
          </cell>
        </row>
        <row r="3617">
          <cell r="A3617" t="str">
            <v>20489-1-2</v>
          </cell>
          <cell r="B3617" t="str">
            <v>Obras en la subestación con IUL 20489, para el nivel de tensión 1 y tipo de inversión II</v>
          </cell>
          <cell r="D3617">
            <v>1</v>
          </cell>
          <cell r="E3617" t="str">
            <v>II</v>
          </cell>
          <cell r="F3617">
            <v>2023</v>
          </cell>
          <cell r="H3617" t="str">
            <v>*N*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108535322.22</v>
          </cell>
          <cell r="R3617">
            <v>25030000</v>
          </cell>
          <cell r="S3617">
            <v>133565322.22</v>
          </cell>
        </row>
        <row r="3618">
          <cell r="A3618" t="str">
            <v>20492-1-2</v>
          </cell>
          <cell r="B3618" t="str">
            <v>Obras en la subestación con IUL 20492, para el nivel de tensión 1 y tipo de inversión II</v>
          </cell>
          <cell r="D3618">
            <v>1</v>
          </cell>
          <cell r="E3618" t="str">
            <v>II</v>
          </cell>
          <cell r="F3618">
            <v>2023</v>
          </cell>
          <cell r="H3618" t="str">
            <v>*N*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461036</v>
          </cell>
          <cell r="R3618">
            <v>6686000</v>
          </cell>
          <cell r="S3618">
            <v>7147036</v>
          </cell>
        </row>
        <row r="3619">
          <cell r="A3619" t="str">
            <v>20493-1-2</v>
          </cell>
          <cell r="B3619" t="str">
            <v>Obras en la subestación con IUL 20493, para el nivel de tensión 1 y tipo de inversión II</v>
          </cell>
          <cell r="D3619">
            <v>1</v>
          </cell>
          <cell r="E3619" t="str">
            <v>II</v>
          </cell>
          <cell r="F3619">
            <v>2023</v>
          </cell>
          <cell r="H3619" t="str">
            <v>*N*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15449175.299999999</v>
          </cell>
          <cell r="R3619">
            <v>22711000</v>
          </cell>
          <cell r="S3619">
            <v>38160175.299999997</v>
          </cell>
        </row>
        <row r="3620">
          <cell r="A3620" t="str">
            <v>20494-1-3</v>
          </cell>
          <cell r="B3620" t="str">
            <v>Obras en la subestación con IUL 20494, para el nivel de tensión 1 y tipo de inversión III</v>
          </cell>
          <cell r="D3620">
            <v>1</v>
          </cell>
          <cell r="E3620" t="str">
            <v>III</v>
          </cell>
          <cell r="F3620">
            <v>2023</v>
          </cell>
          <cell r="H3620" t="str">
            <v>*N*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5492000</v>
          </cell>
          <cell r="R3620">
            <v>15464000</v>
          </cell>
          <cell r="S3620">
            <v>20956000</v>
          </cell>
        </row>
        <row r="3621">
          <cell r="A3621" t="str">
            <v>20495-1-2</v>
          </cell>
          <cell r="B3621" t="str">
            <v>Obras en la subestación con IUL 20495, para el nivel de tensión 1 y tipo de inversión II</v>
          </cell>
          <cell r="D3621">
            <v>1</v>
          </cell>
          <cell r="E3621" t="str">
            <v>II</v>
          </cell>
          <cell r="F3621">
            <v>2023</v>
          </cell>
          <cell r="H3621" t="str">
            <v>*N*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28533137.600000001</v>
          </cell>
          <cell r="R3621">
            <v>30129000</v>
          </cell>
          <cell r="S3621">
            <v>58662137.600000001</v>
          </cell>
        </row>
        <row r="3622">
          <cell r="A3622" t="str">
            <v>20496-1-2</v>
          </cell>
          <cell r="B3622" t="str">
            <v>Obras en la subestación con IUL 20496, para el nivel de tensión 1 y tipo de inversión II</v>
          </cell>
          <cell r="D3622">
            <v>1</v>
          </cell>
          <cell r="E3622" t="str">
            <v>II</v>
          </cell>
          <cell r="F3622">
            <v>2023</v>
          </cell>
          <cell r="H3622" t="str">
            <v>*N*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110297284.64400001</v>
          </cell>
          <cell r="R3622">
            <v>195378000</v>
          </cell>
          <cell r="S3622">
            <v>305675284.64399999</v>
          </cell>
        </row>
        <row r="3623">
          <cell r="A3623" t="str">
            <v>20496-1-4</v>
          </cell>
          <cell r="B3623" t="str">
            <v>Obras en la subestación con IUL 20496, para el nivel de tensión 1 y tipo de inversión IV</v>
          </cell>
          <cell r="D3623">
            <v>1</v>
          </cell>
          <cell r="E3623" t="str">
            <v>IV</v>
          </cell>
          <cell r="F3623">
            <v>2023</v>
          </cell>
          <cell r="H3623" t="str">
            <v>*N*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13698335</v>
          </cell>
          <cell r="R3623">
            <v>14218000</v>
          </cell>
          <cell r="S3623">
            <v>27916335</v>
          </cell>
        </row>
        <row r="3624">
          <cell r="A3624" t="str">
            <v>20497-1-2</v>
          </cell>
          <cell r="B3624" t="str">
            <v>Obras en la subestación con IUL 20497, para el nivel de tensión 1 y tipo de inversión II</v>
          </cell>
          <cell r="D3624">
            <v>1</v>
          </cell>
          <cell r="E3624" t="str">
            <v>II</v>
          </cell>
          <cell r="F3624">
            <v>2023</v>
          </cell>
          <cell r="H3624" t="str">
            <v>*N*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390631881.60999995</v>
          </cell>
          <cell r="R3624">
            <v>120253000</v>
          </cell>
          <cell r="S3624">
            <v>510884881.60999995</v>
          </cell>
        </row>
        <row r="3625">
          <cell r="A3625" t="str">
            <v>20497-1-3</v>
          </cell>
          <cell r="B3625" t="str">
            <v>Obras en la subestación con IUL 20497, para el nivel de tensión 1 y tipo de inversión III</v>
          </cell>
          <cell r="D3625">
            <v>1</v>
          </cell>
          <cell r="E3625" t="str">
            <v>III</v>
          </cell>
          <cell r="F3625">
            <v>2023</v>
          </cell>
          <cell r="H3625" t="str">
            <v>*N*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36206360.039999999</v>
          </cell>
          <cell r="R3625">
            <v>6458000</v>
          </cell>
          <cell r="S3625">
            <v>42664360.039999999</v>
          </cell>
        </row>
        <row r="3626">
          <cell r="A3626" t="str">
            <v>20497-1-4</v>
          </cell>
          <cell r="B3626" t="str">
            <v>Obras en la subestación con IUL 20497, para el nivel de tensión 1 y tipo de inversión IV</v>
          </cell>
          <cell r="D3626">
            <v>1</v>
          </cell>
          <cell r="E3626" t="str">
            <v>IV</v>
          </cell>
          <cell r="F3626">
            <v>2023</v>
          </cell>
          <cell r="H3626" t="str">
            <v>*N*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6483116.9359999998</v>
          </cell>
          <cell r="R3626">
            <v>8125000</v>
          </cell>
          <cell r="S3626">
            <v>14608116.936000001</v>
          </cell>
        </row>
        <row r="3627">
          <cell r="A3627" t="str">
            <v>20498-1-2</v>
          </cell>
          <cell r="B3627" t="str">
            <v>Obras en la subestación con IUL 20498, para el nivel de tensión 1 y tipo de inversión II</v>
          </cell>
          <cell r="D3627">
            <v>1</v>
          </cell>
          <cell r="E3627" t="str">
            <v>II</v>
          </cell>
          <cell r="F3627">
            <v>2023</v>
          </cell>
          <cell r="H3627" t="str">
            <v>*N*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27680512.704000004</v>
          </cell>
          <cell r="R3627">
            <v>14266000</v>
          </cell>
          <cell r="S3627">
            <v>41946512.704000004</v>
          </cell>
        </row>
        <row r="3628">
          <cell r="A3628" t="str">
            <v>20499-1-2</v>
          </cell>
          <cell r="B3628" t="str">
            <v>Obras en la subestación con IUL 20499, para el nivel de tensión 1 y tipo de inversión II</v>
          </cell>
          <cell r="D3628">
            <v>1</v>
          </cell>
          <cell r="E3628" t="str">
            <v>II</v>
          </cell>
          <cell r="F3628">
            <v>2023</v>
          </cell>
          <cell r="H3628" t="str">
            <v>*N*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35907576.608000003</v>
          </cell>
          <cell r="R3628">
            <v>13265000</v>
          </cell>
          <cell r="S3628">
            <v>49172576.608000003</v>
          </cell>
        </row>
        <row r="3629">
          <cell r="A3629" t="str">
            <v>20500-1-2</v>
          </cell>
          <cell r="B3629" t="str">
            <v>Obras en la subestación con IUL 20500, para el nivel de tensión 1 y tipo de inversión II</v>
          </cell>
          <cell r="D3629">
            <v>1</v>
          </cell>
          <cell r="E3629" t="str">
            <v>II</v>
          </cell>
          <cell r="F3629">
            <v>2023</v>
          </cell>
          <cell r="H3629" t="str">
            <v>*N*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4212239</v>
          </cell>
          <cell r="R3629">
            <v>7932000</v>
          </cell>
          <cell r="S3629">
            <v>12144239</v>
          </cell>
        </row>
        <row r="3630">
          <cell r="A3630" t="str">
            <v>20501-1-3</v>
          </cell>
          <cell r="B3630" t="str">
            <v>Obras en la subestación con IUL 20501, para el nivel de tensión 1 y tipo de inversión III</v>
          </cell>
          <cell r="D3630">
            <v>1</v>
          </cell>
          <cell r="E3630" t="str">
            <v>III</v>
          </cell>
          <cell r="F3630">
            <v>2023</v>
          </cell>
          <cell r="H3630" t="str">
            <v>*N*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2797000</v>
          </cell>
          <cell r="R3630">
            <v>7133000</v>
          </cell>
          <cell r="S3630">
            <v>9930000</v>
          </cell>
        </row>
        <row r="3631">
          <cell r="A3631" t="str">
            <v>20502-1-1</v>
          </cell>
          <cell r="B3631" t="str">
            <v>Obras en la subestación con IUL 20502, para el nivel de tensión 1 y tipo de inversión I</v>
          </cell>
          <cell r="D3631">
            <v>1</v>
          </cell>
          <cell r="E3631" t="str">
            <v>I</v>
          </cell>
          <cell r="F3631">
            <v>2023</v>
          </cell>
          <cell r="H3631" t="str">
            <v>*N*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6686000</v>
          </cell>
          <cell r="S3631">
            <v>6686000</v>
          </cell>
        </row>
        <row r="3632">
          <cell r="A3632" t="str">
            <v>20502-1-2</v>
          </cell>
          <cell r="B3632" t="str">
            <v>Obras en la subestación con IUL 20502, para el nivel de tensión 1 y tipo de inversión II</v>
          </cell>
          <cell r="D3632">
            <v>1</v>
          </cell>
          <cell r="E3632" t="str">
            <v>II</v>
          </cell>
          <cell r="F3632">
            <v>2023</v>
          </cell>
          <cell r="H3632" t="str">
            <v>*N*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74657455.453999996</v>
          </cell>
          <cell r="R3632">
            <v>7133000</v>
          </cell>
          <cell r="S3632">
            <v>81790455.453999996</v>
          </cell>
        </row>
        <row r="3633">
          <cell r="A3633" t="str">
            <v>20503-1-2</v>
          </cell>
          <cell r="B3633" t="str">
            <v>Obras en la subestación con IUL 20503, para el nivel de tensión 1 y tipo de inversión II</v>
          </cell>
          <cell r="D3633">
            <v>1</v>
          </cell>
          <cell r="E3633" t="str">
            <v>II</v>
          </cell>
          <cell r="F3633">
            <v>2023</v>
          </cell>
          <cell r="H3633" t="str">
            <v>*N*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2057070.53</v>
          </cell>
          <cell r="R3633">
            <v>7532000</v>
          </cell>
          <cell r="S3633">
            <v>9589070.5299999993</v>
          </cell>
        </row>
        <row r="3634">
          <cell r="A3634" t="str">
            <v>20503-1-3</v>
          </cell>
          <cell r="B3634" t="str">
            <v>Obras en la subestación con IUL 20503, para el nivel de tensión 1 y tipo de inversión III</v>
          </cell>
          <cell r="D3634">
            <v>1</v>
          </cell>
          <cell r="E3634" t="str">
            <v>III</v>
          </cell>
          <cell r="F3634">
            <v>2023</v>
          </cell>
          <cell r="H3634" t="str">
            <v>*N*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16199733.514</v>
          </cell>
          <cell r="R3634">
            <v>7532000</v>
          </cell>
          <cell r="S3634">
            <v>23731733.513999999</v>
          </cell>
        </row>
        <row r="3635">
          <cell r="A3635" t="str">
            <v>20507-1-2</v>
          </cell>
          <cell r="B3635" t="str">
            <v>Obras en la subestación con IUL 20507, para el nivel de tensión 1 y tipo de inversión II</v>
          </cell>
          <cell r="D3635">
            <v>1</v>
          </cell>
          <cell r="E3635" t="str">
            <v>II</v>
          </cell>
          <cell r="F3635">
            <v>2023</v>
          </cell>
          <cell r="H3635" t="str">
            <v>*N*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8646361.1500000022</v>
          </cell>
          <cell r="R3635">
            <v>22997000</v>
          </cell>
          <cell r="S3635">
            <v>31643361.150000002</v>
          </cell>
        </row>
        <row r="3636">
          <cell r="A3636" t="str">
            <v>20507-1-3</v>
          </cell>
          <cell r="B3636" t="str">
            <v>Obras en la subestación con IUL 20507, para el nivel de tensión 1 y tipo de inversión III</v>
          </cell>
          <cell r="D3636">
            <v>1</v>
          </cell>
          <cell r="E3636" t="str">
            <v>III</v>
          </cell>
          <cell r="F3636">
            <v>2023</v>
          </cell>
          <cell r="H3636" t="str">
            <v>*N*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5539000</v>
          </cell>
          <cell r="R3636">
            <v>7133000</v>
          </cell>
          <cell r="S3636">
            <v>12672000</v>
          </cell>
        </row>
        <row r="3637">
          <cell r="A3637" t="str">
            <v>20508-1-2</v>
          </cell>
          <cell r="B3637" t="str">
            <v>Obras en la subestación con IUL 20508, para el nivel de tensión 1 y tipo de inversión II</v>
          </cell>
          <cell r="D3637">
            <v>1</v>
          </cell>
          <cell r="E3637" t="str">
            <v>II</v>
          </cell>
          <cell r="F3637">
            <v>2023</v>
          </cell>
          <cell r="H3637" t="str">
            <v>*N*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850498</v>
          </cell>
          <cell r="R3637">
            <v>17378000</v>
          </cell>
          <cell r="S3637">
            <v>18228498</v>
          </cell>
        </row>
        <row r="3638">
          <cell r="A3638" t="str">
            <v>20513-1-2</v>
          </cell>
          <cell r="B3638" t="str">
            <v>Obras en la subestación con IUL 20513, para el nivel de tensión 1 y tipo de inversión II</v>
          </cell>
          <cell r="D3638">
            <v>1</v>
          </cell>
          <cell r="E3638" t="str">
            <v>II</v>
          </cell>
          <cell r="F3638">
            <v>2023</v>
          </cell>
          <cell r="H3638" t="str">
            <v>*N*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5181613.5</v>
          </cell>
          <cell r="R3638">
            <v>121914000</v>
          </cell>
          <cell r="S3638">
            <v>127095613.5</v>
          </cell>
        </row>
        <row r="3639">
          <cell r="A3639" t="str">
            <v>20513-1-1</v>
          </cell>
          <cell r="B3639" t="str">
            <v>Obras en la subestación con IUL 20513, para el nivel de tensión 1 y tipo de inversión I</v>
          </cell>
          <cell r="D3639">
            <v>1</v>
          </cell>
          <cell r="E3639" t="str">
            <v>I</v>
          </cell>
          <cell r="F3639">
            <v>2023</v>
          </cell>
          <cell r="H3639" t="str">
            <v>*N*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7932000</v>
          </cell>
          <cell r="S3639">
            <v>7932000</v>
          </cell>
        </row>
        <row r="3640">
          <cell r="A3640" t="str">
            <v>20514-1-2</v>
          </cell>
          <cell r="B3640" t="str">
            <v>Obras en la subestación con IUL 20514, para el nivel de tensión 1 y tipo de inversión II</v>
          </cell>
          <cell r="D3640">
            <v>1</v>
          </cell>
          <cell r="E3640" t="str">
            <v>II</v>
          </cell>
          <cell r="F3640">
            <v>2023</v>
          </cell>
          <cell r="H3640" t="str">
            <v>*N*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4067931.8</v>
          </cell>
          <cell r="R3640">
            <v>9446000</v>
          </cell>
          <cell r="S3640">
            <v>13513931.800000001</v>
          </cell>
        </row>
        <row r="3641">
          <cell r="A3641" t="str">
            <v>20516-1-2</v>
          </cell>
          <cell r="B3641" t="str">
            <v>Obras en la subestación con IUL 20516, para el nivel de tensión 1 y tipo de inversión II</v>
          </cell>
          <cell r="D3641">
            <v>1</v>
          </cell>
          <cell r="E3641" t="str">
            <v>II</v>
          </cell>
          <cell r="F3641">
            <v>2023</v>
          </cell>
          <cell r="H3641" t="str">
            <v>*N*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10957342.916000001</v>
          </cell>
          <cell r="R3641">
            <v>120751000</v>
          </cell>
          <cell r="S3641">
            <v>131708342.91600001</v>
          </cell>
        </row>
        <row r="3642">
          <cell r="A3642" t="str">
            <v>20518-1-2</v>
          </cell>
          <cell r="B3642" t="str">
            <v>Obras en la subestación con IUL 20518, para el nivel de tensión 1 y tipo de inversión II</v>
          </cell>
          <cell r="D3642">
            <v>1</v>
          </cell>
          <cell r="E3642" t="str">
            <v>II</v>
          </cell>
          <cell r="F3642">
            <v>2023</v>
          </cell>
          <cell r="H3642" t="str">
            <v>*N*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7755535.7400000002</v>
          </cell>
          <cell r="R3642">
            <v>14521000</v>
          </cell>
          <cell r="S3642">
            <v>22276535.740000002</v>
          </cell>
        </row>
        <row r="3643">
          <cell r="A3643" t="str">
            <v>20518-1-3</v>
          </cell>
          <cell r="B3643" t="str">
            <v>Obras en la subestación con IUL 20518, para el nivel de tensión 1 y tipo de inversión III</v>
          </cell>
          <cell r="D3643">
            <v>1</v>
          </cell>
          <cell r="E3643" t="str">
            <v>III</v>
          </cell>
          <cell r="F3643">
            <v>2023</v>
          </cell>
          <cell r="H3643" t="str">
            <v>*N*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7133000</v>
          </cell>
          <cell r="S3643">
            <v>7133000</v>
          </cell>
        </row>
        <row r="3644">
          <cell r="A3644" t="str">
            <v>20519-1-2</v>
          </cell>
          <cell r="B3644" t="str">
            <v>Obras en la subestación con IUL 20519, para el nivel de tensión 1 y tipo de inversión II</v>
          </cell>
          <cell r="D3644">
            <v>1</v>
          </cell>
          <cell r="E3644" t="str">
            <v>II</v>
          </cell>
          <cell r="F3644">
            <v>2023</v>
          </cell>
          <cell r="H3644" t="str">
            <v>*N*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4037033.1779999998</v>
          </cell>
          <cell r="R3644">
            <v>13265000</v>
          </cell>
          <cell r="S3644">
            <v>17302033.177999999</v>
          </cell>
        </row>
        <row r="3645">
          <cell r="A3645" t="str">
            <v>20520-1-2</v>
          </cell>
          <cell r="B3645" t="str">
            <v>Obras en la subestación con IUL 20520, para el nivel de tensión 1 y tipo de inversión II</v>
          </cell>
          <cell r="D3645">
            <v>1</v>
          </cell>
          <cell r="E3645" t="str">
            <v>II</v>
          </cell>
          <cell r="F3645">
            <v>2023</v>
          </cell>
          <cell r="H3645" t="str">
            <v>*N*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1397040</v>
          </cell>
          <cell r="R3645">
            <v>15065000</v>
          </cell>
          <cell r="S3645">
            <v>16462040</v>
          </cell>
        </row>
        <row r="3646">
          <cell r="A3646" t="str">
            <v>20521-1-2</v>
          </cell>
          <cell r="B3646" t="str">
            <v>Obras en la subestación con IUL 20521, para el nivel de tensión 1 y tipo de inversión II</v>
          </cell>
          <cell r="D3646">
            <v>1</v>
          </cell>
          <cell r="E3646" t="str">
            <v>II</v>
          </cell>
          <cell r="F3646">
            <v>2023</v>
          </cell>
          <cell r="H3646" t="str">
            <v>*N*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17590146.399999999</v>
          </cell>
          <cell r="R3646">
            <v>19890000</v>
          </cell>
          <cell r="S3646">
            <v>37480146.399999999</v>
          </cell>
        </row>
        <row r="3647">
          <cell r="A3647" t="str">
            <v>20522-1-2</v>
          </cell>
          <cell r="B3647" t="str">
            <v>Obras en la subestación con IUL 20522, para el nivel de tensión 1 y tipo de inversión II</v>
          </cell>
          <cell r="D3647">
            <v>1</v>
          </cell>
          <cell r="E3647" t="str">
            <v>II</v>
          </cell>
          <cell r="F3647">
            <v>2023</v>
          </cell>
          <cell r="H3647" t="str">
            <v>*N*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2272040</v>
          </cell>
          <cell r="R3647">
            <v>27786000</v>
          </cell>
          <cell r="S3647">
            <v>30058040</v>
          </cell>
        </row>
        <row r="3648">
          <cell r="A3648" t="str">
            <v>20522-1-4</v>
          </cell>
          <cell r="B3648" t="str">
            <v>Obras en la subestación con IUL 20522, para el nivel de tensión 1 y tipo de inversión IV</v>
          </cell>
          <cell r="D3648">
            <v>1</v>
          </cell>
          <cell r="E3648" t="str">
            <v>IV</v>
          </cell>
          <cell r="F3648">
            <v>2023</v>
          </cell>
          <cell r="H3648" t="str">
            <v>*N*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14521000</v>
          </cell>
          <cell r="S3648">
            <v>14521000</v>
          </cell>
        </row>
        <row r="3649">
          <cell r="A3649" t="str">
            <v>20523-1-2</v>
          </cell>
          <cell r="B3649" t="str">
            <v>Obras en la subestación con IUL 20523, para el nivel de tensión 1 y tipo de inversión II</v>
          </cell>
          <cell r="D3649">
            <v>1</v>
          </cell>
          <cell r="E3649" t="str">
            <v>II</v>
          </cell>
          <cell r="F3649">
            <v>2023</v>
          </cell>
          <cell r="H3649" t="str">
            <v>*N*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2891947.8360000001</v>
          </cell>
          <cell r="R3649">
            <v>5087000</v>
          </cell>
          <cell r="S3649">
            <v>7978947.8360000001</v>
          </cell>
        </row>
        <row r="3650">
          <cell r="A3650" t="str">
            <v>20524-1-2</v>
          </cell>
          <cell r="B3650" t="str">
            <v>Obras en la subestación con IUL 20524, para el nivel de tensión 1 y tipo de inversión II</v>
          </cell>
          <cell r="D3650">
            <v>1</v>
          </cell>
          <cell r="E3650" t="str">
            <v>II</v>
          </cell>
          <cell r="F3650">
            <v>2023</v>
          </cell>
          <cell r="H3650" t="str">
            <v>*N*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6686000</v>
          </cell>
          <cell r="S3650">
            <v>6686000</v>
          </cell>
        </row>
        <row r="3651">
          <cell r="A3651" t="str">
            <v>20525-1-2</v>
          </cell>
          <cell r="B3651" t="str">
            <v>Obras en la subestación con IUL 20525, para el nivel de tensión 1 y tipo de inversión II</v>
          </cell>
          <cell r="D3651">
            <v>1</v>
          </cell>
          <cell r="E3651" t="str">
            <v>II</v>
          </cell>
          <cell r="F3651">
            <v>2023</v>
          </cell>
          <cell r="H3651" t="str">
            <v>*N*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15020000</v>
          </cell>
          <cell r="R3651">
            <v>27786000</v>
          </cell>
          <cell r="S3651">
            <v>42806000</v>
          </cell>
        </row>
        <row r="3652">
          <cell r="A3652" t="str">
            <v>20527-1-2</v>
          </cell>
          <cell r="B3652" t="str">
            <v>Obras en la subestación con IUL 20527, para el nivel de tensión 1 y tipo de inversión II</v>
          </cell>
          <cell r="D3652">
            <v>1</v>
          </cell>
          <cell r="E3652" t="str">
            <v>II</v>
          </cell>
          <cell r="F3652">
            <v>2023</v>
          </cell>
          <cell r="H3652" t="str">
            <v>*N*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12391794.675999999</v>
          </cell>
          <cell r="R3652">
            <v>6686000</v>
          </cell>
          <cell r="S3652">
            <v>19077794.675999999</v>
          </cell>
        </row>
        <row r="3653">
          <cell r="A3653" t="str">
            <v>20532-1-2</v>
          </cell>
          <cell r="B3653" t="str">
            <v>Obras en la subestación con IUL 20532, para el nivel de tensión 1 y tipo de inversión II</v>
          </cell>
          <cell r="D3653">
            <v>1</v>
          </cell>
          <cell r="E3653" t="str">
            <v>II</v>
          </cell>
          <cell r="F3653">
            <v>2023</v>
          </cell>
          <cell r="H3653" t="str">
            <v>*N*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52830469.539999992</v>
          </cell>
          <cell r="R3653">
            <v>14859000</v>
          </cell>
          <cell r="S3653">
            <v>67689469.539999992</v>
          </cell>
        </row>
        <row r="3654">
          <cell r="A3654" t="str">
            <v>20533-1-3</v>
          </cell>
          <cell r="B3654" t="str">
            <v>Obras en la subestación con IUL 20533, para el nivel de tensión 1 y tipo de inversión III</v>
          </cell>
          <cell r="D3654">
            <v>1</v>
          </cell>
          <cell r="E3654" t="str">
            <v>III</v>
          </cell>
          <cell r="F3654">
            <v>2023</v>
          </cell>
          <cell r="H3654" t="str">
            <v>*N*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3811000</v>
          </cell>
          <cell r="R3654">
            <v>6686000</v>
          </cell>
          <cell r="S3654">
            <v>10497000</v>
          </cell>
        </row>
        <row r="3655">
          <cell r="A3655" t="str">
            <v>20533-1-2</v>
          </cell>
          <cell r="B3655" t="str">
            <v>Obras en la subestación con IUL 20533, para el nivel de tensión 1 y tipo de inversión II</v>
          </cell>
          <cell r="D3655">
            <v>1</v>
          </cell>
          <cell r="E3655" t="str">
            <v>II</v>
          </cell>
          <cell r="F3655">
            <v>2023</v>
          </cell>
          <cell r="H3655" t="str">
            <v>*N*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411255.8</v>
          </cell>
          <cell r="R3655">
            <v>7532000</v>
          </cell>
          <cell r="S3655">
            <v>7943255.7999999998</v>
          </cell>
        </row>
        <row r="3656">
          <cell r="A3656" t="str">
            <v>20534-1-2</v>
          </cell>
          <cell r="B3656" t="str">
            <v>Obras en la subestación con IUL 20534, para el nivel de tensión 1 y tipo de inversión II</v>
          </cell>
          <cell r="D3656">
            <v>1</v>
          </cell>
          <cell r="E3656" t="str">
            <v>II</v>
          </cell>
          <cell r="F3656">
            <v>2023</v>
          </cell>
          <cell r="H3656" t="str">
            <v>*N*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7135856.0520000001</v>
          </cell>
          <cell r="R3656">
            <v>7932000</v>
          </cell>
          <cell r="S3656">
            <v>15067856.052000001</v>
          </cell>
        </row>
        <row r="3657">
          <cell r="A3657" t="str">
            <v>20538-1-2</v>
          </cell>
          <cell r="B3657" t="str">
            <v>Obras en la subestación con IUL 20538, para el nivel de tensión 1 y tipo de inversión II</v>
          </cell>
          <cell r="D3657">
            <v>1</v>
          </cell>
          <cell r="E3657" t="str">
            <v>II</v>
          </cell>
          <cell r="F3657">
            <v>2023</v>
          </cell>
          <cell r="H3657" t="str">
            <v>*N*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4831559.1999999993</v>
          </cell>
          <cell r="R3657">
            <v>7532000</v>
          </cell>
          <cell r="S3657">
            <v>12363559.199999999</v>
          </cell>
        </row>
        <row r="3658">
          <cell r="A3658" t="str">
            <v>20539-1-2</v>
          </cell>
          <cell r="B3658" t="str">
            <v>Obras en la subestación con IUL 20539, para el nivel de tensión 1 y tipo de inversión II</v>
          </cell>
          <cell r="D3658">
            <v>1</v>
          </cell>
          <cell r="E3658" t="str">
            <v>II</v>
          </cell>
          <cell r="F3658">
            <v>2023</v>
          </cell>
          <cell r="H3658" t="str">
            <v>*N*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306996</v>
          </cell>
          <cell r="R3658">
            <v>9446000</v>
          </cell>
          <cell r="S3658">
            <v>9752996</v>
          </cell>
        </row>
        <row r="3659">
          <cell r="A3659" t="str">
            <v>20540-1-2</v>
          </cell>
          <cell r="B3659" t="str">
            <v>Obras en la subestación con IUL 20540, para el nivel de tensión 1 y tipo de inversión II</v>
          </cell>
          <cell r="D3659">
            <v>1</v>
          </cell>
          <cell r="E3659" t="str">
            <v>II</v>
          </cell>
          <cell r="F3659">
            <v>2023</v>
          </cell>
          <cell r="H3659" t="str">
            <v>*N*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614534</v>
          </cell>
          <cell r="R3659">
            <v>7532000</v>
          </cell>
          <cell r="S3659">
            <v>8146534</v>
          </cell>
        </row>
        <row r="3660">
          <cell r="A3660" t="str">
            <v>20546-1-2</v>
          </cell>
          <cell r="B3660" t="str">
            <v>Obras en la subestación con IUL 20546, para el nivel de tensión 1 y tipo de inversión II</v>
          </cell>
          <cell r="D3660">
            <v>1</v>
          </cell>
          <cell r="E3660" t="str">
            <v>II</v>
          </cell>
          <cell r="F3660">
            <v>2023</v>
          </cell>
          <cell r="H3660" t="str">
            <v>*N*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6077163.9000000004</v>
          </cell>
          <cell r="R3660">
            <v>7932000</v>
          </cell>
          <cell r="S3660">
            <v>14009163.9</v>
          </cell>
        </row>
        <row r="3661">
          <cell r="A3661" t="str">
            <v>20547-1-2</v>
          </cell>
          <cell r="B3661" t="str">
            <v>Obras en la subestación con IUL 20547, para el nivel de tensión 1 y tipo de inversión II</v>
          </cell>
          <cell r="D3661">
            <v>1</v>
          </cell>
          <cell r="E3661" t="str">
            <v>II</v>
          </cell>
          <cell r="F3661">
            <v>2023</v>
          </cell>
          <cell r="H3661" t="str">
            <v>*N*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6428598.2460000012</v>
          </cell>
          <cell r="R3661">
            <v>7532000</v>
          </cell>
          <cell r="S3661">
            <v>13960598.246000001</v>
          </cell>
        </row>
        <row r="3662">
          <cell r="A3662" t="str">
            <v>20548-1-2</v>
          </cell>
          <cell r="B3662" t="str">
            <v>Obras en la subestación con IUL 20548, para el nivel de tensión 1 y tipo de inversión II</v>
          </cell>
          <cell r="D3662">
            <v>1</v>
          </cell>
          <cell r="E3662" t="str">
            <v>II</v>
          </cell>
          <cell r="F3662">
            <v>2023</v>
          </cell>
          <cell r="H3662" t="str">
            <v>*N*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2240107.63</v>
          </cell>
          <cell r="R3662">
            <v>7932000</v>
          </cell>
          <cell r="S3662">
            <v>10172107.629999999</v>
          </cell>
        </row>
        <row r="3663">
          <cell r="A3663" t="str">
            <v>20550-1-2</v>
          </cell>
          <cell r="B3663" t="str">
            <v>Obras en la subestación con IUL 20550, para el nivel de tensión 1 y tipo de inversión II</v>
          </cell>
          <cell r="D3663">
            <v>1</v>
          </cell>
          <cell r="E3663" t="str">
            <v>II</v>
          </cell>
          <cell r="F3663">
            <v>2023</v>
          </cell>
          <cell r="H3663" t="str">
            <v>*N*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7133000</v>
          </cell>
          <cell r="S3663">
            <v>7133000</v>
          </cell>
        </row>
        <row r="3664">
          <cell r="A3664" t="str">
            <v>20551-1-2</v>
          </cell>
          <cell r="B3664" t="str">
            <v>Obras en la subestación con IUL 20551, para el nivel de tensión 1 y tipo de inversión II</v>
          </cell>
          <cell r="D3664">
            <v>1</v>
          </cell>
          <cell r="E3664" t="str">
            <v>II</v>
          </cell>
          <cell r="F3664">
            <v>2023</v>
          </cell>
          <cell r="H3664" t="str">
            <v>*N*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69432803.967999995</v>
          </cell>
          <cell r="R3664">
            <v>7726000</v>
          </cell>
          <cell r="S3664">
            <v>77158803.967999995</v>
          </cell>
        </row>
        <row r="3665">
          <cell r="A3665" t="str">
            <v>20551-1-3</v>
          </cell>
          <cell r="B3665" t="str">
            <v>Obras en la subestación con IUL 20551, para el nivel de tensión 1 y tipo de inversión III</v>
          </cell>
          <cell r="D3665">
            <v>1</v>
          </cell>
          <cell r="E3665" t="str">
            <v>III</v>
          </cell>
          <cell r="F3665">
            <v>2023</v>
          </cell>
          <cell r="H3665" t="str">
            <v>*N*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6969740.7999999998</v>
          </cell>
          <cell r="R3665">
            <v>7726000</v>
          </cell>
          <cell r="S3665">
            <v>14695740.800000001</v>
          </cell>
        </row>
        <row r="3666">
          <cell r="A3666" t="str">
            <v>20552-1-2</v>
          </cell>
          <cell r="B3666" t="str">
            <v>Obras en la subestación con IUL 20552, para el nivel de tensión 1 y tipo de inversión II</v>
          </cell>
          <cell r="D3666">
            <v>1</v>
          </cell>
          <cell r="E3666" t="str">
            <v>II</v>
          </cell>
          <cell r="F3666">
            <v>2023</v>
          </cell>
          <cell r="H3666" t="str">
            <v>*N*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2624131.38</v>
          </cell>
          <cell r="R3666">
            <v>11958000</v>
          </cell>
          <cell r="S3666">
            <v>14582131.379999999</v>
          </cell>
        </row>
        <row r="3667">
          <cell r="A3667" t="str">
            <v>20552-1-3</v>
          </cell>
          <cell r="B3667" t="str">
            <v>Obras en la subestación con IUL 20552, para el nivel de tensión 1 y tipo de inversión III</v>
          </cell>
          <cell r="D3667">
            <v>1</v>
          </cell>
          <cell r="E3667" t="str">
            <v>III</v>
          </cell>
          <cell r="F3667">
            <v>2023</v>
          </cell>
          <cell r="H3667" t="str">
            <v>*N*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5412176.25</v>
          </cell>
          <cell r="R3667">
            <v>7932000</v>
          </cell>
          <cell r="S3667">
            <v>13344176.25</v>
          </cell>
        </row>
        <row r="3668">
          <cell r="A3668" t="str">
            <v>20558-1-2</v>
          </cell>
          <cell r="B3668" t="str">
            <v>Obras en la subestación con IUL 20558, para el nivel de tensión 1 y tipo de inversión II</v>
          </cell>
          <cell r="D3668">
            <v>1</v>
          </cell>
          <cell r="E3668" t="str">
            <v>II</v>
          </cell>
          <cell r="F3668">
            <v>2023</v>
          </cell>
          <cell r="H3668" t="str">
            <v>*N*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990024.4</v>
          </cell>
          <cell r="R3668">
            <v>30850000</v>
          </cell>
          <cell r="S3668">
            <v>31840024.399999999</v>
          </cell>
        </row>
        <row r="3669">
          <cell r="A3669" t="str">
            <v>20560-1-2</v>
          </cell>
          <cell r="B3669" t="str">
            <v>Obras en la subestación con IUL 20560, para el nivel de tensión 1 y tipo de inversión II</v>
          </cell>
          <cell r="D3669">
            <v>1</v>
          </cell>
          <cell r="E3669" t="str">
            <v>II</v>
          </cell>
          <cell r="F3669">
            <v>2023</v>
          </cell>
          <cell r="H3669" t="str">
            <v>*N*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8854320.7999999989</v>
          </cell>
          <cell r="R3669">
            <v>36528000</v>
          </cell>
          <cell r="S3669">
            <v>45382320.799999997</v>
          </cell>
        </row>
        <row r="3670">
          <cell r="A3670" t="str">
            <v>20560-1-3</v>
          </cell>
          <cell r="B3670" t="str">
            <v>Obras en la subestación con IUL 20560, para el nivel de tensión 1 y tipo de inversión III</v>
          </cell>
          <cell r="D3670">
            <v>1</v>
          </cell>
          <cell r="E3670" t="str">
            <v>III</v>
          </cell>
          <cell r="F3670">
            <v>2023</v>
          </cell>
          <cell r="H3670" t="str">
            <v>*N*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19490000</v>
          </cell>
          <cell r="S3670">
            <v>19490000</v>
          </cell>
        </row>
        <row r="3671">
          <cell r="A3671" t="str">
            <v>20561-1-2</v>
          </cell>
          <cell r="B3671" t="str">
            <v>Obras en la subestación con IUL 20561, para el nivel de tensión 1 y tipo de inversión II</v>
          </cell>
          <cell r="D3671">
            <v>1</v>
          </cell>
          <cell r="E3671" t="str">
            <v>II</v>
          </cell>
          <cell r="F3671">
            <v>2023</v>
          </cell>
          <cell r="H3671" t="str">
            <v>*N*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8214358.1500000004</v>
          </cell>
          <cell r="R3671">
            <v>56617000</v>
          </cell>
          <cell r="S3671">
            <v>64831358.149999999</v>
          </cell>
        </row>
        <row r="3672">
          <cell r="A3672" t="str">
            <v>20563-1-3</v>
          </cell>
          <cell r="B3672" t="str">
            <v>Obras en la subestación con IUL 20563, para el nivel de tensión 1 y tipo de inversión III</v>
          </cell>
          <cell r="D3672">
            <v>1</v>
          </cell>
          <cell r="E3672" t="str">
            <v>III</v>
          </cell>
          <cell r="F3672">
            <v>2023</v>
          </cell>
          <cell r="H3672" t="str">
            <v>*N*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1243000</v>
          </cell>
          <cell r="R3672">
            <v>13818000</v>
          </cell>
          <cell r="S3672">
            <v>15061000</v>
          </cell>
        </row>
        <row r="3673">
          <cell r="A3673" t="str">
            <v>20564-1-2</v>
          </cell>
          <cell r="B3673" t="str">
            <v>Obras en la subestación con IUL 20564, para el nivel de tensión 1 y tipo de inversión II</v>
          </cell>
          <cell r="D3673">
            <v>1</v>
          </cell>
          <cell r="E3673" t="str">
            <v>II</v>
          </cell>
          <cell r="F3673">
            <v>2023</v>
          </cell>
          <cell r="H3673" t="str">
            <v>*N*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14752634.600000001</v>
          </cell>
          <cell r="R3673">
            <v>7532000</v>
          </cell>
          <cell r="S3673">
            <v>22284634.600000001</v>
          </cell>
        </row>
        <row r="3674">
          <cell r="A3674" t="str">
            <v>20565-1-2</v>
          </cell>
          <cell r="B3674" t="str">
            <v>Obras en la subestación con IUL 20565, para el nivel de tensión 1 y tipo de inversión II</v>
          </cell>
          <cell r="D3674">
            <v>1</v>
          </cell>
          <cell r="E3674" t="str">
            <v>II</v>
          </cell>
          <cell r="F3674">
            <v>2023</v>
          </cell>
          <cell r="H3674" t="str">
            <v>*N*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24586613.700000003</v>
          </cell>
          <cell r="R3674">
            <v>40347000</v>
          </cell>
          <cell r="S3674">
            <v>64933613.700000003</v>
          </cell>
        </row>
        <row r="3675">
          <cell r="A3675" t="str">
            <v>20566-1-2</v>
          </cell>
          <cell r="B3675" t="str">
            <v>Obras en la subestación con IUL 20566, para el nivel de tensión 1 y tipo de inversión II</v>
          </cell>
          <cell r="D3675">
            <v>1</v>
          </cell>
          <cell r="E3675" t="str">
            <v>II</v>
          </cell>
          <cell r="F3675">
            <v>2023</v>
          </cell>
          <cell r="H3675" t="str">
            <v>*N*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8029690.5499999998</v>
          </cell>
          <cell r="R3675">
            <v>30850000</v>
          </cell>
          <cell r="S3675">
            <v>38879690.549999997</v>
          </cell>
        </row>
        <row r="3676">
          <cell r="A3676" t="str">
            <v>20567-1-2</v>
          </cell>
          <cell r="B3676" t="str">
            <v>Obras en la subestación con IUL 20567, para el nivel de tensión 1 y tipo de inversión II</v>
          </cell>
          <cell r="D3676">
            <v>1</v>
          </cell>
          <cell r="E3676" t="str">
            <v>II</v>
          </cell>
          <cell r="F3676">
            <v>2023</v>
          </cell>
          <cell r="H3676" t="str">
            <v>*N*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153498</v>
          </cell>
          <cell r="R3676">
            <v>11958000</v>
          </cell>
          <cell r="S3676">
            <v>12111498</v>
          </cell>
        </row>
        <row r="3677">
          <cell r="A3677" t="str">
            <v>20568-1-1</v>
          </cell>
          <cell r="B3677" t="str">
            <v>Obras en la subestación con IUL 20568, para el nivel de tensión 1 y tipo de inversión I</v>
          </cell>
          <cell r="D3677">
            <v>1</v>
          </cell>
          <cell r="E3677" t="str">
            <v>I</v>
          </cell>
          <cell r="F3677">
            <v>2023</v>
          </cell>
          <cell r="H3677" t="str">
            <v>*N*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7133000</v>
          </cell>
          <cell r="S3677">
            <v>7133000</v>
          </cell>
        </row>
        <row r="3678">
          <cell r="A3678" t="str">
            <v>20569-1-4</v>
          </cell>
          <cell r="B3678" t="str">
            <v>Obras en la subestación con IUL 20569, para el nivel de tensión 1 y tipo de inversión IV</v>
          </cell>
          <cell r="D3678">
            <v>1</v>
          </cell>
          <cell r="E3678" t="str">
            <v>IV</v>
          </cell>
          <cell r="F3678">
            <v>2023</v>
          </cell>
          <cell r="H3678" t="str">
            <v>*N*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382049.99999999994</v>
          </cell>
          <cell r="R3678">
            <v>7532000</v>
          </cell>
          <cell r="S3678">
            <v>7914050</v>
          </cell>
        </row>
        <row r="3679">
          <cell r="A3679" t="str">
            <v>20571-1-3</v>
          </cell>
          <cell r="B3679" t="str">
            <v>Obras en la subestación con IUL 20571, para el nivel de tensión 1 y tipo de inversión III</v>
          </cell>
          <cell r="D3679">
            <v>1</v>
          </cell>
          <cell r="E3679" t="str">
            <v>III</v>
          </cell>
          <cell r="F3679">
            <v>2023</v>
          </cell>
          <cell r="H3679" t="str">
            <v>*N*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838000</v>
          </cell>
          <cell r="R3679">
            <v>11958000</v>
          </cell>
          <cell r="S3679">
            <v>12796000</v>
          </cell>
        </row>
        <row r="3680">
          <cell r="A3680" t="str">
            <v>20572-1-3</v>
          </cell>
          <cell r="B3680" t="str">
            <v>Obras en la subestación con IUL 20572, para el nivel de tensión 1 y tipo de inversión III</v>
          </cell>
          <cell r="D3680">
            <v>1</v>
          </cell>
          <cell r="E3680" t="str">
            <v>III</v>
          </cell>
          <cell r="F3680">
            <v>2023</v>
          </cell>
          <cell r="H3680" t="str">
            <v>*N*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1243000</v>
          </cell>
          <cell r="R3680">
            <v>7932000</v>
          </cell>
          <cell r="S3680">
            <v>9175000</v>
          </cell>
        </row>
        <row r="3681">
          <cell r="A3681" t="str">
            <v>20573-1-2</v>
          </cell>
          <cell r="B3681" t="str">
            <v>Obras en la subestación con IUL 20573, para el nivel de tensión 1 y tipo de inversión II</v>
          </cell>
          <cell r="D3681">
            <v>1</v>
          </cell>
          <cell r="E3681" t="str">
            <v>II</v>
          </cell>
          <cell r="F3681">
            <v>2023</v>
          </cell>
          <cell r="H3681" t="str">
            <v>*N*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29912910.967999998</v>
          </cell>
          <cell r="R3681">
            <v>56018000</v>
          </cell>
          <cell r="S3681">
            <v>85930910.967999995</v>
          </cell>
        </row>
        <row r="3682">
          <cell r="A3682" t="str">
            <v>20573-1-3</v>
          </cell>
          <cell r="B3682" t="str">
            <v>Obras en la subestación con IUL 20573, para el nivel de tensión 1 y tipo de inversión III</v>
          </cell>
          <cell r="D3682">
            <v>1</v>
          </cell>
          <cell r="E3682" t="str">
            <v>III</v>
          </cell>
          <cell r="F3682">
            <v>2023</v>
          </cell>
          <cell r="H3682" t="str">
            <v>*N*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11958000</v>
          </cell>
          <cell r="S3682">
            <v>11958000</v>
          </cell>
        </row>
        <row r="3683">
          <cell r="A3683" t="str">
            <v>20574-1-2</v>
          </cell>
          <cell r="B3683" t="str">
            <v>Obras en la subestación con IUL 20574, para el nivel de tensión 1 y tipo de inversión II</v>
          </cell>
          <cell r="D3683">
            <v>1</v>
          </cell>
          <cell r="E3683" t="str">
            <v>II</v>
          </cell>
          <cell r="F3683">
            <v>2023</v>
          </cell>
          <cell r="H3683" t="str">
            <v>*N*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13265000</v>
          </cell>
          <cell r="S3683">
            <v>13265000</v>
          </cell>
        </row>
        <row r="3684">
          <cell r="A3684" t="str">
            <v>20575-1-3</v>
          </cell>
          <cell r="B3684" t="str">
            <v>Obras en la subestación con IUL 20575, para el nivel de tensión 1 y tipo de inversión III</v>
          </cell>
          <cell r="D3684">
            <v>1</v>
          </cell>
          <cell r="E3684" t="str">
            <v>III</v>
          </cell>
          <cell r="F3684">
            <v>2023</v>
          </cell>
          <cell r="H3684" t="str">
            <v>*N*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11282158.204</v>
          </cell>
          <cell r="R3684">
            <v>7532000</v>
          </cell>
          <cell r="S3684">
            <v>18814158.204</v>
          </cell>
        </row>
        <row r="3685">
          <cell r="A3685" t="str">
            <v>20579-1-2</v>
          </cell>
          <cell r="B3685" t="str">
            <v>Obras en la subestación con IUL 20579, para el nivel de tensión 1 y tipo de inversión II</v>
          </cell>
          <cell r="D3685">
            <v>1</v>
          </cell>
          <cell r="E3685" t="str">
            <v>II</v>
          </cell>
          <cell r="F3685">
            <v>2023</v>
          </cell>
          <cell r="H3685" t="str">
            <v>*N*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33120467.486000001</v>
          </cell>
          <cell r="R3685">
            <v>27022000</v>
          </cell>
          <cell r="S3685">
            <v>60142467.486000001</v>
          </cell>
        </row>
        <row r="3686">
          <cell r="A3686" t="str">
            <v>20579-1-3</v>
          </cell>
          <cell r="B3686" t="str">
            <v>Obras en la subestación con IUL 20579, para el nivel de tensión 1 y tipo de inversión III</v>
          </cell>
          <cell r="D3686">
            <v>1</v>
          </cell>
          <cell r="E3686" t="str">
            <v>III</v>
          </cell>
          <cell r="F3686">
            <v>2023</v>
          </cell>
          <cell r="H3686" t="str">
            <v>*N*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7819625</v>
          </cell>
          <cell r="R3686">
            <v>15464000</v>
          </cell>
          <cell r="S3686">
            <v>23283625</v>
          </cell>
        </row>
        <row r="3687">
          <cell r="A3687" t="str">
            <v>20580-1-3</v>
          </cell>
          <cell r="B3687" t="str">
            <v>Obras en la subestación con IUL 20580, para el nivel de tensión 1 y tipo de inversión III</v>
          </cell>
          <cell r="D3687">
            <v>1</v>
          </cell>
          <cell r="E3687" t="str">
            <v>III</v>
          </cell>
          <cell r="F3687">
            <v>2023</v>
          </cell>
          <cell r="H3687" t="str">
            <v>*N*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15885793.300000001</v>
          </cell>
          <cell r="R3687">
            <v>8125000</v>
          </cell>
          <cell r="S3687">
            <v>24010793.300000001</v>
          </cell>
        </row>
        <row r="3688">
          <cell r="A3688" t="str">
            <v>20580-1-2</v>
          </cell>
          <cell r="B3688" t="str">
            <v>Obras en la subestación con IUL 20580, para el nivel de tensión 1 y tipo de inversión II</v>
          </cell>
          <cell r="D3688">
            <v>1</v>
          </cell>
          <cell r="E3688" t="str">
            <v>II</v>
          </cell>
          <cell r="F3688">
            <v>2023</v>
          </cell>
          <cell r="H3688" t="str">
            <v>*N*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37584823.560000002</v>
          </cell>
          <cell r="R3688">
            <v>8525000</v>
          </cell>
          <cell r="S3688">
            <v>46109823.560000002</v>
          </cell>
        </row>
        <row r="3689">
          <cell r="A3689" t="str">
            <v>20581-1-2</v>
          </cell>
          <cell r="B3689" t="str">
            <v>Obras en la subestación con IUL 20581, para el nivel de tensión 1 y tipo de inversión II</v>
          </cell>
          <cell r="D3689">
            <v>1</v>
          </cell>
          <cell r="E3689" t="str">
            <v>II</v>
          </cell>
          <cell r="F3689">
            <v>2023</v>
          </cell>
          <cell r="H3689" t="str">
            <v>*N*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7932000</v>
          </cell>
          <cell r="S3689">
            <v>7932000</v>
          </cell>
        </row>
        <row r="3690">
          <cell r="A3690" t="str">
            <v>20582-1-2</v>
          </cell>
          <cell r="B3690" t="str">
            <v>Obras en la subestación con IUL 20582, para el nivel de tensión 1 y tipo de inversión II</v>
          </cell>
          <cell r="D3690">
            <v>1</v>
          </cell>
          <cell r="E3690" t="str">
            <v>II</v>
          </cell>
          <cell r="F3690">
            <v>2023</v>
          </cell>
          <cell r="H3690" t="str">
            <v>*N*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4745701.1619999995</v>
          </cell>
          <cell r="R3690">
            <v>19490000</v>
          </cell>
          <cell r="S3690">
            <v>24235701.162</v>
          </cell>
        </row>
        <row r="3691">
          <cell r="A3691" t="str">
            <v>20586-1-2</v>
          </cell>
          <cell r="B3691" t="str">
            <v>Obras en la subestación con IUL 20586, para el nivel de tensión 1 y tipo de inversión II</v>
          </cell>
          <cell r="D3691">
            <v>1</v>
          </cell>
          <cell r="E3691" t="str">
            <v>II</v>
          </cell>
          <cell r="F3691">
            <v>2023</v>
          </cell>
          <cell r="H3691" t="str">
            <v>*N*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2475392.8539999998</v>
          </cell>
          <cell r="R3691">
            <v>7532000</v>
          </cell>
          <cell r="S3691">
            <v>10007392.854</v>
          </cell>
        </row>
        <row r="3692">
          <cell r="A3692" t="str">
            <v>20587-1-2</v>
          </cell>
          <cell r="B3692" t="str">
            <v>Obras en la subestación con IUL 20587, para el nivel de tensión 1 y tipo de inversión II</v>
          </cell>
          <cell r="D3692">
            <v>1</v>
          </cell>
          <cell r="E3692" t="str">
            <v>II</v>
          </cell>
          <cell r="F3692">
            <v>2023</v>
          </cell>
          <cell r="H3692" t="str">
            <v>*N*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15607867.878</v>
          </cell>
          <cell r="R3692">
            <v>15064000</v>
          </cell>
          <cell r="S3692">
            <v>30671867.877999999</v>
          </cell>
        </row>
        <row r="3693">
          <cell r="A3693" t="str">
            <v>20588-1-2</v>
          </cell>
          <cell r="B3693" t="str">
            <v>Obras en la subestación con IUL 20588, para el nivel de tensión 1 y tipo de inversión II</v>
          </cell>
          <cell r="D3693">
            <v>1</v>
          </cell>
          <cell r="E3693" t="str">
            <v>II</v>
          </cell>
          <cell r="F3693">
            <v>2023</v>
          </cell>
          <cell r="H3693" t="str">
            <v>*N*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4395819</v>
          </cell>
          <cell r="R3693">
            <v>7133000</v>
          </cell>
          <cell r="S3693">
            <v>11528819</v>
          </cell>
        </row>
        <row r="3694">
          <cell r="A3694" t="str">
            <v>20589-1-2</v>
          </cell>
          <cell r="B3694" t="str">
            <v>Obras en la subestación con IUL 20589, para el nivel de tensión 1 y tipo de inversión II</v>
          </cell>
          <cell r="D3694">
            <v>1</v>
          </cell>
          <cell r="E3694" t="str">
            <v>II</v>
          </cell>
          <cell r="F3694">
            <v>2023</v>
          </cell>
          <cell r="H3694" t="str">
            <v>*N*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6497252.5219999999</v>
          </cell>
          <cell r="R3694">
            <v>22453000</v>
          </cell>
          <cell r="S3694">
            <v>28950252.522</v>
          </cell>
        </row>
        <row r="3695">
          <cell r="A3695" t="str">
            <v>20589-1-3</v>
          </cell>
          <cell r="B3695" t="str">
            <v>Obras en la subestación con IUL 20589, para el nivel de tensión 1 y tipo de inversión III</v>
          </cell>
          <cell r="D3695">
            <v>1</v>
          </cell>
          <cell r="E3695" t="str">
            <v>III</v>
          </cell>
          <cell r="F3695">
            <v>2023</v>
          </cell>
          <cell r="H3695" t="str">
            <v>*N*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10896606.833999999</v>
          </cell>
          <cell r="R3695">
            <v>15065000</v>
          </cell>
          <cell r="S3695">
            <v>25961606.833999999</v>
          </cell>
        </row>
        <row r="3696">
          <cell r="A3696" t="str">
            <v>20590-1-3</v>
          </cell>
          <cell r="B3696" t="str">
            <v>Obras en la subestación con IUL 20590, para el nivel de tensión 1 y tipo de inversión III</v>
          </cell>
          <cell r="D3696">
            <v>1</v>
          </cell>
          <cell r="E3696" t="str">
            <v>III</v>
          </cell>
          <cell r="F3696">
            <v>2023</v>
          </cell>
          <cell r="H3696" t="str">
            <v>*N*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24399818.601999998</v>
          </cell>
          <cell r="R3696">
            <v>5658000</v>
          </cell>
          <cell r="S3696">
            <v>30057818.601999998</v>
          </cell>
        </row>
        <row r="3697">
          <cell r="A3697" t="str">
            <v>20590-1-2</v>
          </cell>
          <cell r="B3697" t="str">
            <v>Obras en la subestación con IUL 20590, para el nivel de tensión 1 y tipo de inversión II</v>
          </cell>
          <cell r="D3697">
            <v>1</v>
          </cell>
          <cell r="E3697" t="str">
            <v>II</v>
          </cell>
          <cell r="F3697">
            <v>2023</v>
          </cell>
          <cell r="H3697" t="str">
            <v>*N*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235388054.92000002</v>
          </cell>
          <cell r="R3697">
            <v>59158000</v>
          </cell>
          <cell r="S3697">
            <v>294546054.92000002</v>
          </cell>
        </row>
        <row r="3698">
          <cell r="A3698" t="str">
            <v>20592-1-2</v>
          </cell>
          <cell r="B3698" t="str">
            <v>Obras en la subestación con IUL 20592, para el nivel de tensión 1 y tipo de inversión II</v>
          </cell>
          <cell r="D3698">
            <v>1</v>
          </cell>
          <cell r="E3698" t="str">
            <v>II</v>
          </cell>
          <cell r="F3698">
            <v>2023</v>
          </cell>
          <cell r="H3698" t="str">
            <v>*N*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103663773.84899999</v>
          </cell>
          <cell r="R3698">
            <v>7532000</v>
          </cell>
          <cell r="S3698">
            <v>111195773.84899999</v>
          </cell>
        </row>
        <row r="3699">
          <cell r="A3699" t="str">
            <v>20593-1-3</v>
          </cell>
          <cell r="B3699" t="str">
            <v>Obras en la subestación con IUL 20593, para el nivel de tensión 1 y tipo de inversión III</v>
          </cell>
          <cell r="D3699">
            <v>1</v>
          </cell>
          <cell r="E3699" t="str">
            <v>III</v>
          </cell>
          <cell r="F3699">
            <v>2023</v>
          </cell>
          <cell r="H3699" t="str">
            <v>*N*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4428000</v>
          </cell>
          <cell r="R3699">
            <v>6686000</v>
          </cell>
          <cell r="S3699">
            <v>11114000</v>
          </cell>
        </row>
        <row r="3700">
          <cell r="A3700" t="str">
            <v>20595-1-2</v>
          </cell>
          <cell r="B3700" t="str">
            <v>Obras en la subestación con IUL 20595, para el nivel de tensión 1 y tipo de inversión II</v>
          </cell>
          <cell r="D3700">
            <v>1</v>
          </cell>
          <cell r="E3700" t="str">
            <v>II</v>
          </cell>
          <cell r="F3700">
            <v>2023</v>
          </cell>
          <cell r="H3700" t="str">
            <v>*N*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294471775.88400006</v>
          </cell>
          <cell r="R3700">
            <v>33525000</v>
          </cell>
          <cell r="S3700">
            <v>327996775.88400006</v>
          </cell>
        </row>
        <row r="3701">
          <cell r="A3701" t="str">
            <v>20595-1-3</v>
          </cell>
          <cell r="B3701" t="str">
            <v>Obras en la subestación con IUL 20595, para el nivel de tensión 1 y tipo de inversión III</v>
          </cell>
          <cell r="D3701">
            <v>1</v>
          </cell>
          <cell r="E3701" t="str">
            <v>III</v>
          </cell>
          <cell r="F3701">
            <v>2023</v>
          </cell>
          <cell r="H3701" t="str">
            <v>*N*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52511912.675999999</v>
          </cell>
          <cell r="R3701">
            <v>6286000</v>
          </cell>
          <cell r="S3701">
            <v>58797912.675999999</v>
          </cell>
        </row>
        <row r="3702">
          <cell r="A3702" t="str">
            <v>20595-1-4</v>
          </cell>
          <cell r="B3702" t="str">
            <v>Obras en la subestación con IUL 20595, para el nivel de tensión 1 y tipo de inversión IV</v>
          </cell>
          <cell r="D3702">
            <v>1</v>
          </cell>
          <cell r="E3702" t="str">
            <v>IV</v>
          </cell>
          <cell r="F3702">
            <v>2023</v>
          </cell>
          <cell r="H3702" t="str">
            <v>*N*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82600507.50999999</v>
          </cell>
          <cell r="R3702">
            <v>13372000</v>
          </cell>
          <cell r="S3702">
            <v>95972507.50999999</v>
          </cell>
        </row>
        <row r="3703">
          <cell r="A3703" t="str">
            <v>20596-1-3</v>
          </cell>
          <cell r="B3703" t="str">
            <v>Obras en la subestación con IUL 20596, para el nivel de tensión 1 y tipo de inversión III</v>
          </cell>
          <cell r="D3703">
            <v>1</v>
          </cell>
          <cell r="E3703" t="str">
            <v>III</v>
          </cell>
          <cell r="F3703">
            <v>2023</v>
          </cell>
          <cell r="H3703" t="str">
            <v>*N*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6743366.5</v>
          </cell>
          <cell r="R3703">
            <v>7532000</v>
          </cell>
          <cell r="S3703">
            <v>14275366.5</v>
          </cell>
        </row>
        <row r="3704">
          <cell r="A3704" t="str">
            <v>20598-1-2</v>
          </cell>
          <cell r="B3704" t="str">
            <v>Obras en la subestación con IUL 20598, para el nivel de tensión 1 y tipo de inversión II</v>
          </cell>
          <cell r="D3704">
            <v>1</v>
          </cell>
          <cell r="E3704" t="str">
            <v>II</v>
          </cell>
          <cell r="F3704">
            <v>2023</v>
          </cell>
          <cell r="H3704" t="str">
            <v>*N*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469800638.31800008</v>
          </cell>
          <cell r="R3704">
            <v>66446000</v>
          </cell>
          <cell r="S3704">
            <v>536246638.31800008</v>
          </cell>
        </row>
        <row r="3705">
          <cell r="A3705" t="str">
            <v>20598-1-3</v>
          </cell>
          <cell r="B3705" t="str">
            <v>Obras en la subestación con IUL 20598, para el nivel de tensión 1 y tipo de inversión III</v>
          </cell>
          <cell r="D3705">
            <v>1</v>
          </cell>
          <cell r="E3705" t="str">
            <v>III</v>
          </cell>
          <cell r="F3705">
            <v>2023</v>
          </cell>
          <cell r="H3705" t="str">
            <v>*N*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29970092.005999997</v>
          </cell>
          <cell r="R3705">
            <v>14184000</v>
          </cell>
          <cell r="S3705">
            <v>44154092.005999997</v>
          </cell>
        </row>
        <row r="3706">
          <cell r="A3706" t="str">
            <v>20598-1-4</v>
          </cell>
          <cell r="B3706" t="str">
            <v>Obras en la subestación con IUL 20598, para el nivel de tensión 1 y tipo de inversión IV</v>
          </cell>
          <cell r="D3706">
            <v>1</v>
          </cell>
          <cell r="E3706" t="str">
            <v>IV</v>
          </cell>
          <cell r="F3706">
            <v>2023</v>
          </cell>
          <cell r="H3706" t="str">
            <v>*N*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30483904.006999999</v>
          </cell>
          <cell r="R3706">
            <v>22709000</v>
          </cell>
          <cell r="S3706">
            <v>53192904.006999999</v>
          </cell>
        </row>
        <row r="3707">
          <cell r="A3707" t="str">
            <v>20600-1-2</v>
          </cell>
          <cell r="B3707" t="str">
            <v>Obras en la subestación con IUL 20600, para el nivel de tensión 1 y tipo de inversión II</v>
          </cell>
          <cell r="D3707">
            <v>1</v>
          </cell>
          <cell r="E3707" t="str">
            <v>II</v>
          </cell>
          <cell r="F3707">
            <v>2023</v>
          </cell>
          <cell r="H3707" t="str">
            <v>*N*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6317733.5080000004</v>
          </cell>
          <cell r="R3707">
            <v>7932000</v>
          </cell>
          <cell r="S3707">
            <v>14249733.508000001</v>
          </cell>
        </row>
        <row r="3708">
          <cell r="A3708" t="str">
            <v>20601-1-2</v>
          </cell>
          <cell r="B3708" t="str">
            <v>Obras en la subestación con IUL 20601, para el nivel de tensión 1 y tipo de inversión II</v>
          </cell>
          <cell r="D3708">
            <v>1</v>
          </cell>
          <cell r="E3708" t="str">
            <v>II</v>
          </cell>
          <cell r="F3708">
            <v>2023</v>
          </cell>
          <cell r="H3708" t="str">
            <v>*N*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5718521.5</v>
          </cell>
          <cell r="R3708">
            <v>9446000</v>
          </cell>
          <cell r="S3708">
            <v>15164521.5</v>
          </cell>
        </row>
        <row r="3709">
          <cell r="A3709" t="str">
            <v>20603-1-1</v>
          </cell>
          <cell r="B3709" t="str">
            <v>Obras en la subestación con IUL 20603, para el nivel de tensión 1 y tipo de inversión I</v>
          </cell>
          <cell r="D3709">
            <v>1</v>
          </cell>
          <cell r="E3709" t="str">
            <v>I</v>
          </cell>
          <cell r="F3709">
            <v>2023</v>
          </cell>
          <cell r="H3709" t="str">
            <v>*N*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7133000</v>
          </cell>
          <cell r="S3709">
            <v>7133000</v>
          </cell>
        </row>
        <row r="3710">
          <cell r="A3710" t="str">
            <v>20603-1-3</v>
          </cell>
          <cell r="B3710" t="str">
            <v>Obras en la subestación con IUL 20603, para el nivel de tensión 1 y tipo de inversión III</v>
          </cell>
          <cell r="D3710">
            <v>1</v>
          </cell>
          <cell r="E3710" t="str">
            <v>III</v>
          </cell>
          <cell r="F3710">
            <v>2023</v>
          </cell>
          <cell r="H3710" t="str">
            <v>*N*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15369275.276999999</v>
          </cell>
          <cell r="R3710">
            <v>7932000</v>
          </cell>
          <cell r="S3710">
            <v>23301275.276999999</v>
          </cell>
        </row>
        <row r="3711">
          <cell r="A3711" t="str">
            <v>20608-1-2</v>
          </cell>
          <cell r="B3711" t="str">
            <v>Obras en la subestación con IUL 20608, para el nivel de tensión 1 y tipo de inversión II</v>
          </cell>
          <cell r="D3711">
            <v>1</v>
          </cell>
          <cell r="E3711" t="str">
            <v>II</v>
          </cell>
          <cell r="F3711">
            <v>2023</v>
          </cell>
          <cell r="H3711" t="str">
            <v>*N*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11954646.6</v>
          </cell>
          <cell r="R3711">
            <v>120277000</v>
          </cell>
          <cell r="S3711">
            <v>132231646.59999999</v>
          </cell>
        </row>
        <row r="3712">
          <cell r="A3712" t="str">
            <v>20608-1-3</v>
          </cell>
          <cell r="B3712" t="str">
            <v>Obras en la subestación con IUL 20608, para el nivel de tensión 1 y tipo de inversión III</v>
          </cell>
          <cell r="D3712">
            <v>1</v>
          </cell>
          <cell r="E3712" t="str">
            <v>III</v>
          </cell>
          <cell r="F3712">
            <v>2023</v>
          </cell>
          <cell r="H3712" t="str">
            <v>*N*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2310000</v>
          </cell>
          <cell r="R3712">
            <v>15258000</v>
          </cell>
          <cell r="S3712">
            <v>17568000</v>
          </cell>
        </row>
        <row r="3713">
          <cell r="A3713" t="str">
            <v>20609-1-2</v>
          </cell>
          <cell r="B3713" t="str">
            <v>Obras en la subestación con IUL 20609, para el nivel de tensión 1 y tipo de inversión II</v>
          </cell>
          <cell r="D3713">
            <v>1</v>
          </cell>
          <cell r="E3713" t="str">
            <v>II</v>
          </cell>
          <cell r="F3713">
            <v>2023</v>
          </cell>
          <cell r="H3713" t="str">
            <v>*N*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6286000</v>
          </cell>
          <cell r="S3713">
            <v>6286000</v>
          </cell>
        </row>
        <row r="3714">
          <cell r="A3714" t="str">
            <v>20610-1-3</v>
          </cell>
          <cell r="B3714" t="str">
            <v>Obras en la subestación con IUL 20610, para el nivel de tensión 1 y tipo de inversión III</v>
          </cell>
          <cell r="D3714">
            <v>1</v>
          </cell>
          <cell r="E3714" t="str">
            <v>III</v>
          </cell>
          <cell r="F3714">
            <v>2023</v>
          </cell>
          <cell r="H3714" t="str">
            <v>*N*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3653000</v>
          </cell>
          <cell r="R3714">
            <v>7532000</v>
          </cell>
          <cell r="S3714">
            <v>11185000</v>
          </cell>
        </row>
        <row r="3715">
          <cell r="A3715" t="str">
            <v>20611-1-2</v>
          </cell>
          <cell r="B3715" t="str">
            <v>Obras en la subestación con IUL 20611, para el nivel de tensión 1 y tipo de inversión II</v>
          </cell>
          <cell r="D3715">
            <v>1</v>
          </cell>
          <cell r="E3715" t="str">
            <v>II</v>
          </cell>
          <cell r="F3715">
            <v>2023</v>
          </cell>
          <cell r="H3715" t="str">
            <v>*N*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308080</v>
          </cell>
          <cell r="R3715">
            <v>14521000</v>
          </cell>
          <cell r="S3715">
            <v>14829080</v>
          </cell>
        </row>
        <row r="3716">
          <cell r="A3716" t="str">
            <v>20612-1-2</v>
          </cell>
          <cell r="B3716" t="str">
            <v>Obras en la subestación con IUL 20612, para el nivel de tensión 1 y tipo de inversión II</v>
          </cell>
          <cell r="D3716">
            <v>1</v>
          </cell>
          <cell r="E3716" t="str">
            <v>II</v>
          </cell>
          <cell r="F3716">
            <v>2023</v>
          </cell>
          <cell r="H3716" t="str">
            <v>*N*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816498</v>
          </cell>
          <cell r="R3716">
            <v>11958000</v>
          </cell>
          <cell r="S3716">
            <v>12774498</v>
          </cell>
        </row>
        <row r="3717">
          <cell r="A3717" t="str">
            <v>20612-1-3</v>
          </cell>
          <cell r="B3717" t="str">
            <v>Obras en la subestación con IUL 20612, para el nivel de tensión 1 y tipo de inversión III</v>
          </cell>
          <cell r="D3717">
            <v>1</v>
          </cell>
          <cell r="E3717" t="str">
            <v>III</v>
          </cell>
          <cell r="F3717">
            <v>2023</v>
          </cell>
          <cell r="H3717" t="str">
            <v>*N*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2568000</v>
          </cell>
          <cell r="R3717">
            <v>7532000</v>
          </cell>
          <cell r="S3717">
            <v>10100000</v>
          </cell>
        </row>
        <row r="3718">
          <cell r="A3718" t="str">
            <v>20614-1-3</v>
          </cell>
          <cell r="B3718" t="str">
            <v>Obras en la subestación con IUL 20614, para el nivel de tensión 1 y tipo de inversión III</v>
          </cell>
          <cell r="D3718">
            <v>1</v>
          </cell>
          <cell r="E3718" t="str">
            <v>III</v>
          </cell>
          <cell r="F3718">
            <v>2023</v>
          </cell>
          <cell r="H3718" t="str">
            <v>*N*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1067000</v>
          </cell>
          <cell r="R3718">
            <v>6286000</v>
          </cell>
          <cell r="S3718">
            <v>7353000</v>
          </cell>
        </row>
        <row r="3719">
          <cell r="A3719" t="str">
            <v>20614-1-2</v>
          </cell>
          <cell r="B3719" t="str">
            <v>Obras en la subestación con IUL 20614, para el nivel de tensión 1 y tipo de inversión II</v>
          </cell>
          <cell r="D3719">
            <v>1</v>
          </cell>
          <cell r="E3719" t="str">
            <v>II</v>
          </cell>
          <cell r="F3719">
            <v>2023</v>
          </cell>
          <cell r="H3719" t="str">
            <v>*N*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672087</v>
          </cell>
          <cell r="R3719">
            <v>6686000</v>
          </cell>
          <cell r="S3719">
            <v>7358087</v>
          </cell>
        </row>
        <row r="3720">
          <cell r="A3720" t="str">
            <v>20615-1-2</v>
          </cell>
          <cell r="B3720" t="str">
            <v>Obras en la subestación con IUL 20615, para el nivel de tensión 1 y tipo de inversión II</v>
          </cell>
          <cell r="D3720">
            <v>1</v>
          </cell>
          <cell r="E3720" t="str">
            <v>II</v>
          </cell>
          <cell r="F3720">
            <v>2023</v>
          </cell>
          <cell r="H3720" t="str">
            <v>*N*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1067000</v>
          </cell>
          <cell r="R3720">
            <v>7133000</v>
          </cell>
          <cell r="S3720">
            <v>8200000</v>
          </cell>
        </row>
        <row r="3721">
          <cell r="A3721" t="str">
            <v>20616-1-2</v>
          </cell>
          <cell r="B3721" t="str">
            <v>Obras en la subestación con IUL 20616, para el nivel de tensión 1 y tipo de inversión II</v>
          </cell>
          <cell r="D3721">
            <v>1</v>
          </cell>
          <cell r="E3721" t="str">
            <v>II</v>
          </cell>
          <cell r="F3721">
            <v>2023</v>
          </cell>
          <cell r="H3721" t="str">
            <v>*N*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10413896.666000001</v>
          </cell>
          <cell r="R3721">
            <v>94891000</v>
          </cell>
          <cell r="S3721">
            <v>105304896.66600001</v>
          </cell>
        </row>
        <row r="3722">
          <cell r="A3722" t="str">
            <v>20617-1-2</v>
          </cell>
          <cell r="B3722" t="str">
            <v>Obras en la subestación con IUL 20617, para el nivel de tensión 1 y tipo de inversión II</v>
          </cell>
          <cell r="D3722">
            <v>1</v>
          </cell>
          <cell r="E3722" t="str">
            <v>II</v>
          </cell>
          <cell r="F3722">
            <v>2023</v>
          </cell>
          <cell r="H3722" t="str">
            <v>*N*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2554339.2000000002</v>
          </cell>
          <cell r="R3722">
            <v>24910000</v>
          </cell>
          <cell r="S3722">
            <v>27464339.199999999</v>
          </cell>
        </row>
        <row r="3723">
          <cell r="A3723" t="str">
            <v>20617-1-3</v>
          </cell>
          <cell r="B3723" t="str">
            <v>Obras en la subestación con IUL 20617, para el nivel de tensión 1 y tipo de inversión III</v>
          </cell>
          <cell r="D3723">
            <v>1</v>
          </cell>
          <cell r="E3723" t="str">
            <v>III</v>
          </cell>
          <cell r="F3723">
            <v>2023</v>
          </cell>
          <cell r="H3723" t="str">
            <v>*N*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15864000</v>
          </cell>
          <cell r="S3723">
            <v>15864000</v>
          </cell>
        </row>
        <row r="3724">
          <cell r="A3724" t="str">
            <v>20623-1-2</v>
          </cell>
          <cell r="B3724" t="str">
            <v>Obras en la subestación con IUL 20623, para el nivel de tensión 1 y tipo de inversión II</v>
          </cell>
          <cell r="D3724">
            <v>1</v>
          </cell>
          <cell r="E3724" t="str">
            <v>II</v>
          </cell>
          <cell r="F3724">
            <v>2023</v>
          </cell>
          <cell r="H3724" t="str">
            <v>*N*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1807813.8</v>
          </cell>
          <cell r="R3724">
            <v>109863000</v>
          </cell>
          <cell r="S3724">
            <v>111670813.8</v>
          </cell>
        </row>
        <row r="3725">
          <cell r="A3725" t="str">
            <v>20624-1-2</v>
          </cell>
          <cell r="B3725" t="str">
            <v>Obras en la subestación con IUL 20624, para el nivel de tensión 1 y tipo de inversión II</v>
          </cell>
          <cell r="D3725">
            <v>1</v>
          </cell>
          <cell r="E3725" t="str">
            <v>II</v>
          </cell>
          <cell r="F3725">
            <v>2023</v>
          </cell>
          <cell r="H3725" t="str">
            <v>*N*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2885014.1</v>
          </cell>
          <cell r="R3725">
            <v>6686000</v>
          </cell>
          <cell r="S3725">
            <v>9571014.0999999996</v>
          </cell>
        </row>
        <row r="3726">
          <cell r="A3726" t="str">
            <v>20625-1-2</v>
          </cell>
          <cell r="B3726" t="str">
            <v>Obras en la subestación con IUL 20625, para el nivel de tensión 1 y tipo de inversión II</v>
          </cell>
          <cell r="D3726">
            <v>1</v>
          </cell>
          <cell r="E3726" t="str">
            <v>II</v>
          </cell>
          <cell r="F3726">
            <v>2023</v>
          </cell>
          <cell r="H3726" t="str">
            <v>*N*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104178378.16000001</v>
          </cell>
          <cell r="R3726">
            <v>89715000</v>
          </cell>
          <cell r="S3726">
            <v>193893378.16000003</v>
          </cell>
        </row>
        <row r="3727">
          <cell r="A3727" t="str">
            <v>20625-1-3</v>
          </cell>
          <cell r="B3727" t="str">
            <v>Obras en la subestación con IUL 20625, para el nivel de tensión 1 y tipo de inversión III</v>
          </cell>
          <cell r="D3727">
            <v>1</v>
          </cell>
          <cell r="E3727" t="str">
            <v>III</v>
          </cell>
          <cell r="F3727">
            <v>2023</v>
          </cell>
          <cell r="H3727" t="str">
            <v>*N*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13323516.25</v>
          </cell>
          <cell r="R3727">
            <v>6286000</v>
          </cell>
          <cell r="S3727">
            <v>19609516.25</v>
          </cell>
        </row>
        <row r="3728">
          <cell r="A3728" t="str">
            <v>20625-1-4</v>
          </cell>
          <cell r="B3728" t="str">
            <v>Obras en la subestación con IUL 20625, para el nivel de tensión 1 y tipo de inversión IV</v>
          </cell>
          <cell r="D3728">
            <v>1</v>
          </cell>
          <cell r="E3728" t="str">
            <v>IV</v>
          </cell>
          <cell r="F3728">
            <v>2023</v>
          </cell>
          <cell r="H3728" t="str">
            <v>*N*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468410.8</v>
          </cell>
          <cell r="R3728">
            <v>6458000</v>
          </cell>
          <cell r="S3728">
            <v>6926410.7999999998</v>
          </cell>
        </row>
        <row r="3729">
          <cell r="A3729" t="str">
            <v>20628-1-2</v>
          </cell>
          <cell r="B3729" t="str">
            <v>Obras en la subestación con IUL 20628, para el nivel de tensión 1 y tipo de inversión II</v>
          </cell>
          <cell r="D3729">
            <v>1</v>
          </cell>
          <cell r="E3729" t="str">
            <v>II</v>
          </cell>
          <cell r="F3729">
            <v>2023</v>
          </cell>
          <cell r="H3729" t="str">
            <v>*N*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21306170.200000003</v>
          </cell>
          <cell r="R3729">
            <v>102299000</v>
          </cell>
          <cell r="S3729">
            <v>123605170.2</v>
          </cell>
        </row>
        <row r="3730">
          <cell r="A3730" t="str">
            <v>20629-1-2</v>
          </cell>
          <cell r="B3730" t="str">
            <v>Obras en la subestación con IUL 20629, para el nivel de tensión 1 y tipo de inversión II</v>
          </cell>
          <cell r="D3730">
            <v>1</v>
          </cell>
          <cell r="E3730" t="str">
            <v>II</v>
          </cell>
          <cell r="F3730">
            <v>2023</v>
          </cell>
          <cell r="H3730" t="str">
            <v>*N*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5533549.4499999993</v>
          </cell>
          <cell r="R3730">
            <v>13818000</v>
          </cell>
          <cell r="S3730">
            <v>19351549.449999999</v>
          </cell>
        </row>
        <row r="3731">
          <cell r="A3731" t="str">
            <v>20629-1-3</v>
          </cell>
          <cell r="B3731" t="str">
            <v>Obras en la subestación con IUL 20629, para el nivel de tensión 1 y tipo de inversión III</v>
          </cell>
          <cell r="D3731">
            <v>1</v>
          </cell>
          <cell r="E3731" t="str">
            <v>III</v>
          </cell>
          <cell r="F3731">
            <v>2023</v>
          </cell>
          <cell r="H3731" t="str">
            <v>*N*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1916000</v>
          </cell>
          <cell r="R3731">
            <v>7133000</v>
          </cell>
          <cell r="S3731">
            <v>9049000</v>
          </cell>
        </row>
        <row r="3732">
          <cell r="A3732" t="str">
            <v>20637-1-2</v>
          </cell>
          <cell r="B3732" t="str">
            <v>Obras en la subestación con IUL 20637, para el nivel de tensión 1 y tipo de inversión II</v>
          </cell>
          <cell r="D3732">
            <v>1</v>
          </cell>
          <cell r="E3732" t="str">
            <v>II</v>
          </cell>
          <cell r="F3732">
            <v>2023</v>
          </cell>
          <cell r="H3732" t="str">
            <v>*N*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12010091.199999997</v>
          </cell>
          <cell r="R3732">
            <v>41264000</v>
          </cell>
          <cell r="S3732">
            <v>53274091.199999996</v>
          </cell>
        </row>
        <row r="3733">
          <cell r="A3733" t="str">
            <v>20638-1-2</v>
          </cell>
          <cell r="B3733" t="str">
            <v>Obras en la subestación con IUL 20638, para el nivel de tensión 1 y tipo de inversión II</v>
          </cell>
          <cell r="D3733">
            <v>1</v>
          </cell>
          <cell r="E3733" t="str">
            <v>II</v>
          </cell>
          <cell r="F3733">
            <v>2023</v>
          </cell>
          <cell r="H3733" t="str">
            <v>*N*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35166687.100000001</v>
          </cell>
          <cell r="R3733">
            <v>100749000</v>
          </cell>
          <cell r="S3733">
            <v>135915687.09999999</v>
          </cell>
        </row>
        <row r="3734">
          <cell r="A3734" t="str">
            <v>20638-1-3</v>
          </cell>
          <cell r="B3734" t="str">
            <v>Obras en la subestación con IUL 20638, para el nivel de tensión 1 y tipo de inversión III</v>
          </cell>
          <cell r="D3734">
            <v>1</v>
          </cell>
          <cell r="E3734" t="str">
            <v>III</v>
          </cell>
          <cell r="F3734">
            <v>2023</v>
          </cell>
          <cell r="H3734" t="str">
            <v>*N*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7932000</v>
          </cell>
          <cell r="S3734">
            <v>7932000</v>
          </cell>
        </row>
        <row r="3735">
          <cell r="A3735" t="str">
            <v>20639-1-2</v>
          </cell>
          <cell r="B3735" t="str">
            <v>Obras en la subestación con IUL 20639, para el nivel de tensión 1 y tipo de inversión II</v>
          </cell>
          <cell r="D3735">
            <v>1</v>
          </cell>
          <cell r="E3735" t="str">
            <v>II</v>
          </cell>
          <cell r="F3735">
            <v>2023</v>
          </cell>
          <cell r="H3735" t="str">
            <v>*N*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83885524.645999998</v>
          </cell>
          <cell r="R3735">
            <v>96121000</v>
          </cell>
          <cell r="S3735">
            <v>180006524.646</v>
          </cell>
        </row>
        <row r="3736">
          <cell r="A3736" t="str">
            <v>20639-1-3</v>
          </cell>
          <cell r="B3736" t="str">
            <v>Obras en la subestación con IUL 20639, para el nivel de tensión 1 y tipo de inversión III</v>
          </cell>
          <cell r="D3736">
            <v>1</v>
          </cell>
          <cell r="E3736" t="str">
            <v>III</v>
          </cell>
          <cell r="F3736">
            <v>2023</v>
          </cell>
          <cell r="H3736" t="str">
            <v>*N*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22260204.241999999</v>
          </cell>
          <cell r="R3736">
            <v>6686000</v>
          </cell>
          <cell r="S3736">
            <v>28946204.241999999</v>
          </cell>
        </row>
        <row r="3737">
          <cell r="A3737" t="str">
            <v>20641-1-2</v>
          </cell>
          <cell r="B3737" t="str">
            <v>Obras en la subestación con IUL 20641, para el nivel de tensión 1 y tipo de inversión II</v>
          </cell>
          <cell r="D3737">
            <v>1</v>
          </cell>
          <cell r="E3737" t="str">
            <v>II</v>
          </cell>
          <cell r="F3737">
            <v>2023</v>
          </cell>
          <cell r="H3737" t="str">
            <v>*N*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75398562.042000011</v>
          </cell>
          <cell r="R3737">
            <v>20904000</v>
          </cell>
          <cell r="S3737">
            <v>96302562.042000011</v>
          </cell>
        </row>
        <row r="3738">
          <cell r="A3738" t="str">
            <v>20642-1-2</v>
          </cell>
          <cell r="B3738" t="str">
            <v>Obras en la subestación con IUL 20642, para el nivel de tensión 1 y tipo de inversión II</v>
          </cell>
          <cell r="D3738">
            <v>1</v>
          </cell>
          <cell r="E3738" t="str">
            <v>II</v>
          </cell>
          <cell r="F3738">
            <v>2023</v>
          </cell>
          <cell r="H3738" t="str">
            <v>*N*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19489493.412</v>
          </cell>
          <cell r="R3738">
            <v>30643000</v>
          </cell>
          <cell r="S3738">
            <v>50132493.412</v>
          </cell>
        </row>
        <row r="3739">
          <cell r="A3739" t="str">
            <v>20643-1-2</v>
          </cell>
          <cell r="B3739" t="str">
            <v>Obras en la subestación con IUL 20643, para el nivel de tensión 1 y tipo de inversión II</v>
          </cell>
          <cell r="D3739">
            <v>1</v>
          </cell>
          <cell r="E3739" t="str">
            <v>II</v>
          </cell>
          <cell r="F3739">
            <v>2023</v>
          </cell>
          <cell r="H3739" t="str">
            <v>*N*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9058050</v>
          </cell>
          <cell r="R3739">
            <v>15186000</v>
          </cell>
          <cell r="S3739">
            <v>24244050</v>
          </cell>
        </row>
        <row r="3740">
          <cell r="A3740" t="str">
            <v>20644-1-2</v>
          </cell>
          <cell r="B3740" t="str">
            <v>Obras en la subestación con IUL 20644, para el nivel de tensión 1 y tipo de inversión II</v>
          </cell>
          <cell r="D3740">
            <v>1</v>
          </cell>
          <cell r="E3740" t="str">
            <v>II</v>
          </cell>
          <cell r="F3740">
            <v>2023</v>
          </cell>
          <cell r="H3740" t="str">
            <v>*N*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19490000</v>
          </cell>
          <cell r="S3740">
            <v>19490000</v>
          </cell>
        </row>
        <row r="3741">
          <cell r="A3741" t="str">
            <v>20644-1-3</v>
          </cell>
          <cell r="B3741" t="str">
            <v>Obras en la subestación con IUL 20644, para el nivel de tensión 1 y tipo de inversión III</v>
          </cell>
          <cell r="D3741">
            <v>1</v>
          </cell>
          <cell r="E3741" t="str">
            <v>III</v>
          </cell>
          <cell r="F3741">
            <v>2023</v>
          </cell>
          <cell r="H3741" t="str">
            <v>*N*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89033000</v>
          </cell>
          <cell r="S3741">
            <v>89033000</v>
          </cell>
        </row>
        <row r="3742">
          <cell r="A3742" t="str">
            <v>20645-1-2</v>
          </cell>
          <cell r="B3742" t="str">
            <v>Obras en la subestación con IUL 20645, para el nivel de tensión 1 y tipo de inversión II</v>
          </cell>
          <cell r="D3742">
            <v>1</v>
          </cell>
          <cell r="E3742" t="str">
            <v>II</v>
          </cell>
          <cell r="F3742">
            <v>2023</v>
          </cell>
          <cell r="H3742" t="str">
            <v>*N*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306996</v>
          </cell>
          <cell r="R3742">
            <v>7932000</v>
          </cell>
          <cell r="S3742">
            <v>8238996</v>
          </cell>
        </row>
        <row r="3743">
          <cell r="A3743" t="str">
            <v>20646-1-2</v>
          </cell>
          <cell r="B3743" t="str">
            <v>Obras en la subestación con IUL 20646, para el nivel de tensión 1 y tipo de inversión II</v>
          </cell>
          <cell r="D3743">
            <v>1</v>
          </cell>
          <cell r="E3743" t="str">
            <v>II</v>
          </cell>
          <cell r="F3743">
            <v>2023</v>
          </cell>
          <cell r="H3743" t="str">
            <v>*N*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58304902.062000006</v>
          </cell>
          <cell r="R3743">
            <v>22197000</v>
          </cell>
          <cell r="S3743">
            <v>80501902.062000006</v>
          </cell>
        </row>
        <row r="3744">
          <cell r="A3744" t="str">
            <v>20647-1-2</v>
          </cell>
          <cell r="B3744" t="str">
            <v>Obras en la subestación con IUL 20647, para el nivel de tensión 1 y tipo de inversión II</v>
          </cell>
          <cell r="D3744">
            <v>1</v>
          </cell>
          <cell r="E3744" t="str">
            <v>II</v>
          </cell>
          <cell r="F3744">
            <v>2023</v>
          </cell>
          <cell r="H3744" t="str">
            <v>*N*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73233266.936000004</v>
          </cell>
          <cell r="R3744">
            <v>14983000</v>
          </cell>
          <cell r="S3744">
            <v>88216266.936000004</v>
          </cell>
        </row>
        <row r="3745">
          <cell r="A3745" t="str">
            <v>20647-1-3</v>
          </cell>
          <cell r="B3745" t="str">
            <v>Obras en la subestación con IUL 20647, para el nivel de tensión 1 y tipo de inversión III</v>
          </cell>
          <cell r="D3745">
            <v>1</v>
          </cell>
          <cell r="E3745" t="str">
            <v>III</v>
          </cell>
          <cell r="F3745">
            <v>2023</v>
          </cell>
          <cell r="H3745" t="str">
            <v>*N*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11607008.199999999</v>
          </cell>
          <cell r="R3745">
            <v>7133000</v>
          </cell>
          <cell r="S3745">
            <v>18740008.199999999</v>
          </cell>
        </row>
        <row r="3746">
          <cell r="A3746" t="str">
            <v>20649-1-2</v>
          </cell>
          <cell r="B3746" t="str">
            <v>Obras en la subestación con IUL 20649, para el nivel de tensión 1 y tipo de inversión II</v>
          </cell>
          <cell r="D3746">
            <v>1</v>
          </cell>
          <cell r="E3746" t="str">
            <v>II</v>
          </cell>
          <cell r="F3746">
            <v>2023</v>
          </cell>
          <cell r="H3746" t="str">
            <v>*N*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15244854.892000001</v>
          </cell>
          <cell r="R3746">
            <v>7532000</v>
          </cell>
          <cell r="S3746">
            <v>22776854.892000001</v>
          </cell>
        </row>
        <row r="3747">
          <cell r="A3747" t="str">
            <v>20650-1-2</v>
          </cell>
          <cell r="B3747" t="str">
            <v>Obras en la subestación con IUL 20650, para el nivel de tensión 1 y tipo de inversión II</v>
          </cell>
          <cell r="D3747">
            <v>1</v>
          </cell>
          <cell r="E3747" t="str">
            <v>II</v>
          </cell>
          <cell r="F3747">
            <v>2023</v>
          </cell>
          <cell r="H3747" t="str">
            <v>*N*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5379304.9000000004</v>
          </cell>
          <cell r="R3747">
            <v>54156000</v>
          </cell>
          <cell r="S3747">
            <v>59535304.899999999</v>
          </cell>
        </row>
        <row r="3748">
          <cell r="A3748" t="str">
            <v>20652-1-2</v>
          </cell>
          <cell r="B3748" t="str">
            <v>Obras en la subestación con IUL 20652, para el nivel de tensión 1 y tipo de inversión II</v>
          </cell>
          <cell r="D3748">
            <v>1</v>
          </cell>
          <cell r="E3748" t="str">
            <v>II</v>
          </cell>
          <cell r="F3748">
            <v>2023</v>
          </cell>
          <cell r="H3748" t="str">
            <v>*N*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6729280.5659999996</v>
          </cell>
          <cell r="R3748">
            <v>14665000</v>
          </cell>
          <cell r="S3748">
            <v>21394280.566</v>
          </cell>
        </row>
        <row r="3749">
          <cell r="A3749" t="str">
            <v>20652-1-3</v>
          </cell>
          <cell r="B3749" t="str">
            <v>Obras en la subestación con IUL 20652, para el nivel de tensión 1 y tipo de inversión III</v>
          </cell>
          <cell r="D3749">
            <v>1</v>
          </cell>
          <cell r="E3749" t="str">
            <v>III</v>
          </cell>
          <cell r="F3749">
            <v>2023</v>
          </cell>
          <cell r="H3749" t="str">
            <v>*N*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7532000</v>
          </cell>
          <cell r="S3749">
            <v>7532000</v>
          </cell>
        </row>
        <row r="3750">
          <cell r="A3750" t="str">
            <v>20653-1-2</v>
          </cell>
          <cell r="B3750" t="str">
            <v>Obras en la subestación con IUL 20653, para el nivel de tensión 1 y tipo de inversión II</v>
          </cell>
          <cell r="D3750">
            <v>1</v>
          </cell>
          <cell r="E3750" t="str">
            <v>II</v>
          </cell>
          <cell r="F3750">
            <v>2023</v>
          </cell>
          <cell r="H3750" t="str">
            <v>*N*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62840163.230000004</v>
          </cell>
          <cell r="R3750">
            <v>15065000</v>
          </cell>
          <cell r="S3750">
            <v>77905163.230000004</v>
          </cell>
        </row>
        <row r="3751">
          <cell r="A3751" t="str">
            <v>20660-1-2</v>
          </cell>
          <cell r="B3751" t="str">
            <v>Obras en la subestación con IUL 20660, para el nivel de tensión 1 y tipo de inversión II</v>
          </cell>
          <cell r="D3751">
            <v>1</v>
          </cell>
          <cell r="E3751" t="str">
            <v>II</v>
          </cell>
          <cell r="F3751">
            <v>2023</v>
          </cell>
          <cell r="H3751" t="str">
            <v>*N*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82600183.420000002</v>
          </cell>
          <cell r="R3751">
            <v>49608000</v>
          </cell>
          <cell r="S3751">
            <v>132208183.42</v>
          </cell>
        </row>
        <row r="3752">
          <cell r="A3752" t="str">
            <v>20661-1-2</v>
          </cell>
          <cell r="B3752" t="str">
            <v>Obras en la subestación con IUL 20661, para el nivel de tensión 1 y tipo de inversión II</v>
          </cell>
          <cell r="D3752">
            <v>1</v>
          </cell>
          <cell r="E3752" t="str">
            <v>II</v>
          </cell>
          <cell r="F3752">
            <v>2023</v>
          </cell>
          <cell r="H3752" t="str">
            <v>*N*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1075028</v>
          </cell>
          <cell r="R3752">
            <v>7932000</v>
          </cell>
          <cell r="S3752">
            <v>9007028</v>
          </cell>
        </row>
        <row r="3753">
          <cell r="A3753" t="str">
            <v>20662-1-2</v>
          </cell>
          <cell r="B3753" t="str">
            <v>Obras en la subestación con IUL 20662, para el nivel de tensión 1 y tipo de inversión II</v>
          </cell>
          <cell r="D3753">
            <v>1</v>
          </cell>
          <cell r="E3753" t="str">
            <v>II</v>
          </cell>
          <cell r="F3753">
            <v>2023</v>
          </cell>
          <cell r="H3753" t="str">
            <v>*N*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183010301.19400001</v>
          </cell>
          <cell r="R3753">
            <v>157949000</v>
          </cell>
          <cell r="S3753">
            <v>340959301.19400001</v>
          </cell>
        </row>
        <row r="3754">
          <cell r="A3754" t="str">
            <v>20664-1-2</v>
          </cell>
          <cell r="B3754" t="str">
            <v>Obras en la subestación con IUL 20664, para el nivel de tensión 1 y tipo de inversión II</v>
          </cell>
          <cell r="D3754">
            <v>1</v>
          </cell>
          <cell r="E3754" t="str">
            <v>II</v>
          </cell>
          <cell r="F3754">
            <v>2023</v>
          </cell>
          <cell r="H3754" t="str">
            <v>*N*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6286000</v>
          </cell>
          <cell r="S3754">
            <v>6286000</v>
          </cell>
        </row>
        <row r="3755">
          <cell r="A3755" t="str">
            <v>20666-1-3</v>
          </cell>
          <cell r="B3755" t="str">
            <v>Obras en la subestación con IUL 20666, para el nivel de tensión 1 y tipo de inversión III</v>
          </cell>
          <cell r="D3755">
            <v>1</v>
          </cell>
          <cell r="E3755" t="str">
            <v>III</v>
          </cell>
          <cell r="F3755">
            <v>2023</v>
          </cell>
          <cell r="H3755" t="str">
            <v>*N*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6686000</v>
          </cell>
          <cell r="S3755">
            <v>6686000</v>
          </cell>
        </row>
        <row r="3756">
          <cell r="A3756" t="str">
            <v>20666-1-2</v>
          </cell>
          <cell r="B3756" t="str">
            <v>Obras en la subestación con IUL 20666, para el nivel de tensión 1 y tipo de inversión II</v>
          </cell>
          <cell r="D3756">
            <v>1</v>
          </cell>
          <cell r="E3756" t="str">
            <v>II</v>
          </cell>
          <cell r="F3756">
            <v>2023</v>
          </cell>
          <cell r="H3756" t="str">
            <v>*N*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3837540.8</v>
          </cell>
          <cell r="R3756">
            <v>99826000</v>
          </cell>
          <cell r="S3756">
            <v>103663540.8</v>
          </cell>
        </row>
        <row r="3757">
          <cell r="A3757" t="str">
            <v>20667-1-2</v>
          </cell>
          <cell r="B3757" t="str">
            <v>Obras en la subestación con IUL 20667, para el nivel de tensión 1 y tipo de inversión II</v>
          </cell>
          <cell r="D3757">
            <v>1</v>
          </cell>
          <cell r="E3757" t="str">
            <v>II</v>
          </cell>
          <cell r="F3757">
            <v>2023</v>
          </cell>
          <cell r="H3757" t="str">
            <v>*N*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35523391.711999997</v>
          </cell>
          <cell r="R3757">
            <v>66843000</v>
          </cell>
          <cell r="S3757">
            <v>102366391.712</v>
          </cell>
        </row>
        <row r="3758">
          <cell r="A3758" t="str">
            <v>20668-1-2</v>
          </cell>
          <cell r="B3758" t="str">
            <v>Obras en la subestación con IUL 20668, para el nivel de tensión 1 y tipo de inversión II</v>
          </cell>
          <cell r="D3758">
            <v>1</v>
          </cell>
          <cell r="E3758" t="str">
            <v>II</v>
          </cell>
          <cell r="F3758">
            <v>2023</v>
          </cell>
          <cell r="H3758" t="str">
            <v>*N*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122264332.764</v>
          </cell>
          <cell r="R3758">
            <v>60256000</v>
          </cell>
          <cell r="S3758">
            <v>182520332.764</v>
          </cell>
        </row>
        <row r="3759">
          <cell r="A3759" t="str">
            <v>20668-1-4</v>
          </cell>
          <cell r="B3759" t="str">
            <v>Obras en la subestación con IUL 20668, para el nivel de tensión 1 y tipo de inversión IV</v>
          </cell>
          <cell r="D3759">
            <v>1</v>
          </cell>
          <cell r="E3759" t="str">
            <v>IV</v>
          </cell>
          <cell r="F3759">
            <v>2023</v>
          </cell>
          <cell r="H3759" t="str">
            <v>*N*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7211028</v>
          </cell>
          <cell r="R3759">
            <v>22596000</v>
          </cell>
          <cell r="S3759">
            <v>29807028</v>
          </cell>
        </row>
        <row r="3760">
          <cell r="A3760" t="str">
            <v>20670-1-3</v>
          </cell>
          <cell r="B3760" t="str">
            <v>Obras en la subestación con IUL 20670, para el nivel de tensión 1 y tipo de inversión III</v>
          </cell>
          <cell r="D3760">
            <v>1</v>
          </cell>
          <cell r="E3760" t="str">
            <v>III</v>
          </cell>
          <cell r="F3760">
            <v>2023</v>
          </cell>
          <cell r="H3760" t="str">
            <v>*N*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16379078.765999999</v>
          </cell>
          <cell r="R3760">
            <v>7133000</v>
          </cell>
          <cell r="S3760">
            <v>23512078.765999999</v>
          </cell>
        </row>
        <row r="3761">
          <cell r="A3761" t="str">
            <v>20673-1-2</v>
          </cell>
          <cell r="B3761" t="str">
            <v>Obras en la subestación con IUL 20673, para el nivel de tensión 1 y tipo de inversión II</v>
          </cell>
          <cell r="D3761">
            <v>1</v>
          </cell>
          <cell r="E3761" t="str">
            <v>II</v>
          </cell>
          <cell r="F3761">
            <v>2023</v>
          </cell>
          <cell r="H3761" t="str">
            <v>*N*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1645672.1740000001</v>
          </cell>
          <cell r="R3761">
            <v>7133000</v>
          </cell>
          <cell r="S3761">
            <v>8778672.1740000006</v>
          </cell>
        </row>
        <row r="3762">
          <cell r="A3762" t="str">
            <v>20675-1-2</v>
          </cell>
          <cell r="B3762" t="str">
            <v>Obras en la subestación con IUL 20675, para el nivel de tensión 1 y tipo de inversión II</v>
          </cell>
          <cell r="D3762">
            <v>1</v>
          </cell>
          <cell r="E3762" t="str">
            <v>II</v>
          </cell>
          <cell r="F3762">
            <v>2023</v>
          </cell>
          <cell r="H3762" t="str">
            <v>*N*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31519486.986000001</v>
          </cell>
          <cell r="R3762">
            <v>139803000</v>
          </cell>
          <cell r="S3762">
            <v>171322486.986</v>
          </cell>
        </row>
        <row r="3763">
          <cell r="A3763" t="str">
            <v>20676-1-2</v>
          </cell>
          <cell r="B3763" t="str">
            <v>Obras en la subestación con IUL 20676, para el nivel de tensión 1 y tipo de inversión II</v>
          </cell>
          <cell r="D3763">
            <v>1</v>
          </cell>
          <cell r="E3763" t="str">
            <v>II</v>
          </cell>
          <cell r="F3763">
            <v>2023</v>
          </cell>
          <cell r="H3763" t="str">
            <v>*N*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1690369.75</v>
          </cell>
          <cell r="R3763">
            <v>14665000</v>
          </cell>
          <cell r="S3763">
            <v>16355369.75</v>
          </cell>
        </row>
        <row r="3764">
          <cell r="A3764" t="str">
            <v>20677-1-2</v>
          </cell>
          <cell r="B3764" t="str">
            <v>Obras en la subestación con IUL 20677, para el nivel de tensión 1 y tipo de inversión II</v>
          </cell>
          <cell r="D3764">
            <v>1</v>
          </cell>
          <cell r="E3764" t="str">
            <v>II</v>
          </cell>
          <cell r="F3764">
            <v>2023</v>
          </cell>
          <cell r="H3764" t="str">
            <v>*N*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36830344.592</v>
          </cell>
          <cell r="R3764">
            <v>13818000</v>
          </cell>
          <cell r="S3764">
            <v>50648344.592</v>
          </cell>
        </row>
        <row r="3765">
          <cell r="A3765" t="str">
            <v>20677-1-3</v>
          </cell>
          <cell r="B3765" t="str">
            <v>Obras en la subestación con IUL 20677, para el nivel de tensión 1 y tipo de inversión III</v>
          </cell>
          <cell r="D3765">
            <v>1</v>
          </cell>
          <cell r="E3765" t="str">
            <v>III</v>
          </cell>
          <cell r="F3765">
            <v>2023</v>
          </cell>
          <cell r="H3765" t="str">
            <v>*N*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14898986.454</v>
          </cell>
          <cell r="R3765">
            <v>7532000</v>
          </cell>
          <cell r="S3765">
            <v>22430986.454</v>
          </cell>
        </row>
        <row r="3766">
          <cell r="A3766" t="str">
            <v>20678-1-3</v>
          </cell>
          <cell r="B3766" t="str">
            <v>Obras en la subestación con IUL 20678, para el nivel de tensión 1 y tipo de inversión III</v>
          </cell>
          <cell r="D3766">
            <v>1</v>
          </cell>
          <cell r="E3766" t="str">
            <v>III</v>
          </cell>
          <cell r="F3766">
            <v>2023</v>
          </cell>
          <cell r="H3766" t="str">
            <v>*N*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19718365.556000002</v>
          </cell>
          <cell r="R3766">
            <v>5658000</v>
          </cell>
          <cell r="S3766">
            <v>25376365.556000002</v>
          </cell>
        </row>
        <row r="3767">
          <cell r="A3767" t="str">
            <v>20678-1-2</v>
          </cell>
          <cell r="B3767" t="str">
            <v>Obras en la subestación con IUL 20678, para el nivel de tensión 1 y tipo de inversión II</v>
          </cell>
          <cell r="D3767">
            <v>1</v>
          </cell>
          <cell r="E3767" t="str">
            <v>II</v>
          </cell>
          <cell r="F3767">
            <v>2023</v>
          </cell>
          <cell r="H3767" t="str">
            <v>*N*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128159289.252</v>
          </cell>
          <cell r="R3767">
            <v>70240000</v>
          </cell>
          <cell r="S3767">
            <v>198399289.252</v>
          </cell>
        </row>
        <row r="3768">
          <cell r="A3768" t="str">
            <v>20679-1-3</v>
          </cell>
          <cell r="B3768" t="str">
            <v>Obras en la subestación con IUL 20679, para el nivel de tensión 1 y tipo de inversión III</v>
          </cell>
          <cell r="D3768">
            <v>1</v>
          </cell>
          <cell r="E3768" t="str">
            <v>III</v>
          </cell>
          <cell r="F3768">
            <v>2023</v>
          </cell>
          <cell r="H3768" t="str">
            <v>*N*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8288000</v>
          </cell>
          <cell r="R3768">
            <v>5658000</v>
          </cell>
          <cell r="S3768">
            <v>13946000</v>
          </cell>
        </row>
        <row r="3769">
          <cell r="A3769" t="str">
            <v>20679-1-2</v>
          </cell>
          <cell r="B3769" t="str">
            <v>Obras en la subestación con IUL 20679, para el nivel de tensión 1 y tipo de inversión II</v>
          </cell>
          <cell r="D3769">
            <v>1</v>
          </cell>
          <cell r="E3769" t="str">
            <v>II</v>
          </cell>
          <cell r="F3769">
            <v>2023</v>
          </cell>
          <cell r="H3769" t="str">
            <v>*N*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14833528.196</v>
          </cell>
          <cell r="R3769">
            <v>7257000</v>
          </cell>
          <cell r="S3769">
            <v>22090528.196000002</v>
          </cell>
        </row>
        <row r="3770">
          <cell r="A3770" t="str">
            <v>20680-1-3</v>
          </cell>
          <cell r="B3770" t="str">
            <v>Obras en la subestación con IUL 20680, para el nivel de tensión 1 y tipo de inversión III</v>
          </cell>
          <cell r="D3770">
            <v>1</v>
          </cell>
          <cell r="E3770" t="str">
            <v>III</v>
          </cell>
          <cell r="F3770">
            <v>2023</v>
          </cell>
          <cell r="H3770" t="str">
            <v>*N*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10898000</v>
          </cell>
          <cell r="R3770">
            <v>6286000</v>
          </cell>
          <cell r="S3770">
            <v>17184000</v>
          </cell>
        </row>
        <row r="3771">
          <cell r="A3771" t="str">
            <v>20680-1-2</v>
          </cell>
          <cell r="B3771" t="str">
            <v>Obras en la subestación con IUL 20680, para el nivel de tensión 1 y tipo de inversión II</v>
          </cell>
          <cell r="D3771">
            <v>1</v>
          </cell>
          <cell r="E3771" t="str">
            <v>II</v>
          </cell>
          <cell r="F3771">
            <v>2023</v>
          </cell>
          <cell r="H3771" t="str">
            <v>*N*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28821487.892000001</v>
          </cell>
          <cell r="R3771">
            <v>6686000</v>
          </cell>
          <cell r="S3771">
            <v>35507487.892000005</v>
          </cell>
        </row>
        <row r="3772">
          <cell r="A3772" t="str">
            <v>20681-1-3</v>
          </cell>
          <cell r="B3772" t="str">
            <v>Obras en la subestación con IUL 20681, para el nivel de tensión 1 y tipo de inversión III</v>
          </cell>
          <cell r="D3772">
            <v>1</v>
          </cell>
          <cell r="E3772" t="str">
            <v>III</v>
          </cell>
          <cell r="F3772">
            <v>2023</v>
          </cell>
          <cell r="H3772" t="str">
            <v>*N*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2674150</v>
          </cell>
          <cell r="R3772">
            <v>7133000</v>
          </cell>
          <cell r="S3772">
            <v>9807150</v>
          </cell>
        </row>
        <row r="3773">
          <cell r="A3773" t="str">
            <v>20682-1-2</v>
          </cell>
          <cell r="B3773" t="str">
            <v>Obras en la subestación con IUL 20682, para el nivel de tensión 1 y tipo de inversión II</v>
          </cell>
          <cell r="D3773">
            <v>1</v>
          </cell>
          <cell r="E3773" t="str">
            <v>II</v>
          </cell>
          <cell r="F3773">
            <v>2023</v>
          </cell>
          <cell r="H3773" t="str">
            <v>*N*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32191902.811999999</v>
          </cell>
          <cell r="R3773">
            <v>19490000</v>
          </cell>
          <cell r="S3773">
            <v>51681902.811999999</v>
          </cell>
        </row>
        <row r="3774">
          <cell r="A3774" t="str">
            <v>20689-1-2</v>
          </cell>
          <cell r="B3774" t="str">
            <v>Obras en la subestación con IUL 20689, para el nivel de tensión 1 y tipo de inversión II</v>
          </cell>
          <cell r="D3774">
            <v>1</v>
          </cell>
          <cell r="E3774" t="str">
            <v>II</v>
          </cell>
          <cell r="F3774">
            <v>2023</v>
          </cell>
          <cell r="H3774" t="str">
            <v>*N*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26758784.544</v>
          </cell>
          <cell r="R3774">
            <v>13930000</v>
          </cell>
          <cell r="S3774">
            <v>40688784.544</v>
          </cell>
        </row>
        <row r="3775">
          <cell r="A3775" t="str">
            <v>20690-1-2</v>
          </cell>
          <cell r="B3775" t="str">
            <v>Obras en la subestación con IUL 20690, para el nivel de tensión 1 y tipo de inversión II</v>
          </cell>
          <cell r="D3775">
            <v>1</v>
          </cell>
          <cell r="E3775" t="str">
            <v>II</v>
          </cell>
          <cell r="F3775">
            <v>2023</v>
          </cell>
          <cell r="H3775" t="str">
            <v>*N*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3490382.5</v>
          </cell>
          <cell r="R3775">
            <v>29186000</v>
          </cell>
          <cell r="S3775">
            <v>32676382.5</v>
          </cell>
        </row>
        <row r="3776">
          <cell r="A3776" t="str">
            <v>20690-1-3</v>
          </cell>
          <cell r="B3776" t="str">
            <v>Obras en la subestación con IUL 20690, para el nivel de tensión 1 y tipo de inversión III</v>
          </cell>
          <cell r="D3776">
            <v>1</v>
          </cell>
          <cell r="E3776" t="str">
            <v>III</v>
          </cell>
          <cell r="F3776">
            <v>2023</v>
          </cell>
          <cell r="H3776" t="str">
            <v>*N*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6500492</v>
          </cell>
          <cell r="R3776">
            <v>7932000</v>
          </cell>
          <cell r="S3776">
            <v>14432492</v>
          </cell>
        </row>
        <row r="3777">
          <cell r="A3777" t="str">
            <v>20691-1-2</v>
          </cell>
          <cell r="B3777" t="str">
            <v>Obras en la subestación con IUL 20691, para el nivel de tensión 1 y tipo de inversión II</v>
          </cell>
          <cell r="D3777">
            <v>1</v>
          </cell>
          <cell r="E3777" t="str">
            <v>II</v>
          </cell>
          <cell r="F3777">
            <v>2023</v>
          </cell>
          <cell r="H3777" t="str">
            <v>*N*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44909312.188999981</v>
          </cell>
          <cell r="R3777">
            <v>281900000</v>
          </cell>
          <cell r="S3777">
            <v>326809312.18900001</v>
          </cell>
        </row>
        <row r="3778">
          <cell r="A3778" t="str">
            <v>20691-1-3</v>
          </cell>
          <cell r="B3778" t="str">
            <v>Obras en la subestación con IUL 20691, para el nivel de tensión 1 y tipo de inversión III</v>
          </cell>
          <cell r="D3778">
            <v>1</v>
          </cell>
          <cell r="E3778" t="str">
            <v>III</v>
          </cell>
          <cell r="F3778">
            <v>2023</v>
          </cell>
          <cell r="H3778" t="str">
            <v>*N*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5123000</v>
          </cell>
          <cell r="R3778">
            <v>14114000</v>
          </cell>
          <cell r="S3778">
            <v>19237000</v>
          </cell>
        </row>
        <row r="3779">
          <cell r="A3779" t="str">
            <v>20692-1-2</v>
          </cell>
          <cell r="B3779" t="str">
            <v>Obras en la subestación con IUL 20692, para el nivel de tensión 1 y tipo de inversión II</v>
          </cell>
          <cell r="D3779">
            <v>1</v>
          </cell>
          <cell r="E3779" t="str">
            <v>II</v>
          </cell>
          <cell r="F3779">
            <v>2023</v>
          </cell>
          <cell r="H3779" t="str">
            <v>*N*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7628640.8000000007</v>
          </cell>
          <cell r="R3779">
            <v>9446000</v>
          </cell>
          <cell r="S3779">
            <v>17074640.800000001</v>
          </cell>
        </row>
        <row r="3780">
          <cell r="A3780" t="str">
            <v>20693-1-2</v>
          </cell>
          <cell r="B3780" t="str">
            <v>Obras en la subestación con IUL 20693, para el nivel de tensión 1 y tipo de inversión II</v>
          </cell>
          <cell r="D3780">
            <v>1</v>
          </cell>
          <cell r="E3780" t="str">
            <v>II</v>
          </cell>
          <cell r="F3780">
            <v>2023</v>
          </cell>
          <cell r="H3780" t="str">
            <v>*N*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3095137.65</v>
          </cell>
          <cell r="R3780">
            <v>33362000</v>
          </cell>
          <cell r="S3780">
            <v>36457137.649999999</v>
          </cell>
        </row>
        <row r="3781">
          <cell r="A3781" t="str">
            <v>20693-1-3</v>
          </cell>
          <cell r="B3781" t="str">
            <v>Obras en la subestación con IUL 20693, para el nivel de tensión 1 y tipo de inversión III</v>
          </cell>
          <cell r="D3781">
            <v>1</v>
          </cell>
          <cell r="E3781" t="str">
            <v>III</v>
          </cell>
          <cell r="F3781">
            <v>2023</v>
          </cell>
          <cell r="H3781" t="str">
            <v>*N*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1028000</v>
          </cell>
          <cell r="R3781">
            <v>15065000</v>
          </cell>
          <cell r="S3781">
            <v>16093000</v>
          </cell>
        </row>
        <row r="3782">
          <cell r="A3782" t="str">
            <v>20694-1-2</v>
          </cell>
          <cell r="B3782" t="str">
            <v>Obras en la subestación con IUL 20694, para el nivel de tensión 1 y tipo de inversión II</v>
          </cell>
          <cell r="D3782">
            <v>1</v>
          </cell>
          <cell r="E3782" t="str">
            <v>II</v>
          </cell>
          <cell r="F3782">
            <v>2023</v>
          </cell>
          <cell r="H3782" t="str">
            <v>*N*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14521000</v>
          </cell>
          <cell r="S3782">
            <v>14521000</v>
          </cell>
        </row>
        <row r="3783">
          <cell r="A3783" t="str">
            <v>20697-1-3</v>
          </cell>
          <cell r="B3783" t="str">
            <v>Obras en la subestación con IUL 20697, para el nivel de tensión 1 y tipo de inversión III</v>
          </cell>
          <cell r="D3783">
            <v>1</v>
          </cell>
          <cell r="E3783" t="str">
            <v>III</v>
          </cell>
          <cell r="F3783">
            <v>2023</v>
          </cell>
          <cell r="H3783" t="str">
            <v>*N*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7532000</v>
          </cell>
          <cell r="S3783">
            <v>7532000</v>
          </cell>
        </row>
        <row r="3784">
          <cell r="A3784" t="str">
            <v>20698-1-2</v>
          </cell>
          <cell r="B3784" t="str">
            <v>Obras en la subestación con IUL 20698, para el nivel de tensión 1 y tipo de inversión II</v>
          </cell>
          <cell r="D3784">
            <v>1</v>
          </cell>
          <cell r="E3784" t="str">
            <v>II</v>
          </cell>
          <cell r="F3784">
            <v>2023</v>
          </cell>
          <cell r="H3784" t="str">
            <v>*N*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16982494.949999999</v>
          </cell>
          <cell r="R3784">
            <v>35093000</v>
          </cell>
          <cell r="S3784">
            <v>52075494.950000003</v>
          </cell>
        </row>
        <row r="3785">
          <cell r="A3785" t="str">
            <v>20699-1-2</v>
          </cell>
          <cell r="B3785" t="str">
            <v>Obras en la subestación con IUL 20699, para el nivel de tensión 1 y tipo de inversión II</v>
          </cell>
          <cell r="D3785">
            <v>1</v>
          </cell>
          <cell r="E3785" t="str">
            <v>II</v>
          </cell>
          <cell r="F3785">
            <v>2023</v>
          </cell>
          <cell r="H3785" t="str">
            <v>*N*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10946517.568</v>
          </cell>
          <cell r="R3785">
            <v>7726000</v>
          </cell>
          <cell r="S3785">
            <v>18672517.568</v>
          </cell>
        </row>
        <row r="3786">
          <cell r="A3786" t="str">
            <v>20700-1-2</v>
          </cell>
          <cell r="B3786" t="str">
            <v>Obras en la subestación con IUL 20700, para el nivel de tensión 1 y tipo de inversión II</v>
          </cell>
          <cell r="D3786">
            <v>1</v>
          </cell>
          <cell r="E3786" t="str">
            <v>II</v>
          </cell>
          <cell r="F3786">
            <v>2023</v>
          </cell>
          <cell r="H3786" t="str">
            <v>*N*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663000</v>
          </cell>
          <cell r="R3786">
            <v>30372000</v>
          </cell>
          <cell r="S3786">
            <v>31035000</v>
          </cell>
        </row>
        <row r="3787">
          <cell r="A3787" t="str">
            <v>20701-1-2</v>
          </cell>
          <cell r="B3787" t="str">
            <v>Obras en la subestación con IUL 20701, para el nivel de tensión 1 y tipo de inversión II</v>
          </cell>
          <cell r="D3787">
            <v>1</v>
          </cell>
          <cell r="E3787" t="str">
            <v>II</v>
          </cell>
          <cell r="F3787">
            <v>2023</v>
          </cell>
          <cell r="H3787" t="str">
            <v>*N*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2253294.1380000003</v>
          </cell>
          <cell r="R3787">
            <v>7932000</v>
          </cell>
          <cell r="S3787">
            <v>10185294.138</v>
          </cell>
        </row>
        <row r="3788">
          <cell r="A3788" t="str">
            <v>20702-1-2</v>
          </cell>
          <cell r="B3788" t="str">
            <v>Obras en la subestación con IUL 20702, para el nivel de tensión 1 y tipo de inversión II</v>
          </cell>
          <cell r="D3788">
            <v>1</v>
          </cell>
          <cell r="E3788" t="str">
            <v>II</v>
          </cell>
          <cell r="F3788">
            <v>2023</v>
          </cell>
          <cell r="H3788" t="str">
            <v>*N*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29837468.200000003</v>
          </cell>
          <cell r="R3788">
            <v>100433000</v>
          </cell>
          <cell r="S3788">
            <v>130270468.2</v>
          </cell>
        </row>
        <row r="3789">
          <cell r="A3789" t="str">
            <v>20703-1-2</v>
          </cell>
          <cell r="B3789" t="str">
            <v>Obras en la subestación con IUL 20703, para el nivel de tensión 1 y tipo de inversión II</v>
          </cell>
          <cell r="D3789">
            <v>1</v>
          </cell>
          <cell r="E3789" t="str">
            <v>II</v>
          </cell>
          <cell r="F3789">
            <v>2023</v>
          </cell>
          <cell r="H3789" t="str">
            <v>*N*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136140000</v>
          </cell>
          <cell r="S3789">
            <v>136140000</v>
          </cell>
        </row>
        <row r="3790">
          <cell r="A3790" t="str">
            <v>20709-1-2</v>
          </cell>
          <cell r="B3790" t="str">
            <v>Obras en la subestación con IUL 20709, para el nivel de tensión 1 y tipo de inversión II</v>
          </cell>
          <cell r="D3790">
            <v>1</v>
          </cell>
          <cell r="E3790" t="str">
            <v>II</v>
          </cell>
          <cell r="F3790">
            <v>2023</v>
          </cell>
          <cell r="H3790" t="str">
            <v>*N*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102854520.42400001</v>
          </cell>
          <cell r="R3790">
            <v>46678000</v>
          </cell>
          <cell r="S3790">
            <v>149532520.42400002</v>
          </cell>
        </row>
        <row r="3791">
          <cell r="A3791" t="str">
            <v>20710-1-2</v>
          </cell>
          <cell r="B3791" t="str">
            <v>Obras en la subestación con IUL 20710, para el nivel de tensión 1 y tipo de inversión II</v>
          </cell>
          <cell r="D3791">
            <v>1</v>
          </cell>
          <cell r="E3791" t="str">
            <v>II</v>
          </cell>
          <cell r="F3791">
            <v>2023</v>
          </cell>
          <cell r="H3791" t="str">
            <v>*N*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327585042.44800001</v>
          </cell>
          <cell r="R3791">
            <v>60179000</v>
          </cell>
          <cell r="S3791">
            <v>387764042.44800001</v>
          </cell>
        </row>
        <row r="3792">
          <cell r="A3792" t="str">
            <v>20711-1-2</v>
          </cell>
          <cell r="B3792" t="str">
            <v>Obras en la subestación con IUL 20711, para el nivel de tensión 1 y tipo de inversión II</v>
          </cell>
          <cell r="D3792">
            <v>1</v>
          </cell>
          <cell r="E3792" t="str">
            <v>II</v>
          </cell>
          <cell r="F3792">
            <v>2023</v>
          </cell>
          <cell r="H3792" t="str">
            <v>*N*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174955800.23599997</v>
          </cell>
          <cell r="R3792">
            <v>18573000</v>
          </cell>
          <cell r="S3792">
            <v>193528800.23599997</v>
          </cell>
        </row>
        <row r="3793">
          <cell r="A3793" t="str">
            <v>20712-1-2</v>
          </cell>
          <cell r="B3793" t="str">
            <v>Obras en la subestación con IUL 20712, para el nivel de tensión 1 y tipo de inversión II</v>
          </cell>
          <cell r="D3793">
            <v>1</v>
          </cell>
          <cell r="E3793" t="str">
            <v>II</v>
          </cell>
          <cell r="F3793">
            <v>2023</v>
          </cell>
          <cell r="H3793" t="str">
            <v>*N*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290824891.57200009</v>
          </cell>
          <cell r="R3793">
            <v>159256000</v>
          </cell>
          <cell r="S3793">
            <v>450080891.57200009</v>
          </cell>
        </row>
        <row r="3794">
          <cell r="A3794" t="str">
            <v>20713-1-2</v>
          </cell>
          <cell r="B3794" t="str">
            <v>Obras en la subestación con IUL 20713, para el nivel de tensión 1 y tipo de inversión II</v>
          </cell>
          <cell r="D3794">
            <v>1</v>
          </cell>
          <cell r="E3794" t="str">
            <v>II</v>
          </cell>
          <cell r="F3794">
            <v>2023</v>
          </cell>
          <cell r="H3794" t="str">
            <v>*N*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129809440.66</v>
          </cell>
          <cell r="R3794">
            <v>33887000</v>
          </cell>
          <cell r="S3794">
            <v>163696440.66</v>
          </cell>
        </row>
        <row r="3795">
          <cell r="A3795" t="str">
            <v>20713-1-3</v>
          </cell>
          <cell r="B3795" t="str">
            <v>Obras en la subestación con IUL 20713, para el nivel de tensión 1 y tipo de inversión III</v>
          </cell>
          <cell r="D3795">
            <v>1</v>
          </cell>
          <cell r="E3795" t="str">
            <v>III</v>
          </cell>
          <cell r="F3795">
            <v>2023</v>
          </cell>
          <cell r="H3795" t="str">
            <v>*N*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9714246.4000000004</v>
          </cell>
          <cell r="R3795">
            <v>7257000</v>
          </cell>
          <cell r="S3795">
            <v>16971246.399999999</v>
          </cell>
        </row>
        <row r="3796">
          <cell r="A3796" t="str">
            <v>20718-1-2</v>
          </cell>
          <cell r="B3796" t="str">
            <v>Obras en la subestación con IUL 20718, para el nivel de tensión 1 y tipo de inversión II</v>
          </cell>
          <cell r="D3796">
            <v>1</v>
          </cell>
          <cell r="E3796" t="str">
            <v>II</v>
          </cell>
          <cell r="F3796">
            <v>2023</v>
          </cell>
          <cell r="H3796" t="str">
            <v>*N*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27990619.719999999</v>
          </cell>
          <cell r="R3796">
            <v>19091000</v>
          </cell>
          <cell r="S3796">
            <v>47081619.719999999</v>
          </cell>
        </row>
        <row r="3797">
          <cell r="A3797" t="str">
            <v>20718-1-3</v>
          </cell>
          <cell r="B3797" t="str">
            <v>Obras en la subestación con IUL 20718, para el nivel de tensión 1 y tipo de inversión III</v>
          </cell>
          <cell r="D3797">
            <v>1</v>
          </cell>
          <cell r="E3797" t="str">
            <v>III</v>
          </cell>
          <cell r="F3797">
            <v>2023</v>
          </cell>
          <cell r="H3797" t="str">
            <v>*N*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9007000</v>
          </cell>
          <cell r="R3797">
            <v>7932000</v>
          </cell>
          <cell r="S3797">
            <v>16939000</v>
          </cell>
        </row>
        <row r="3798">
          <cell r="A3798" t="str">
            <v>20719-1-2</v>
          </cell>
          <cell r="B3798" t="str">
            <v>Obras en la subestación con IUL 20719, para el nivel de tensión 1 y tipo de inversión II</v>
          </cell>
          <cell r="D3798">
            <v>1</v>
          </cell>
          <cell r="E3798" t="str">
            <v>II</v>
          </cell>
          <cell r="F3798">
            <v>2023</v>
          </cell>
          <cell r="H3798" t="str">
            <v>*N*</v>
          </cell>
          <cell r="J3798">
            <v>0</v>
          </cell>
          <cell r="K3798">
            <v>0</v>
          </cell>
          <cell r="L3798">
            <v>0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2577446.9</v>
          </cell>
          <cell r="R3798">
            <v>7932000</v>
          </cell>
          <cell r="S3798">
            <v>10509446.9</v>
          </cell>
        </row>
        <row r="3799">
          <cell r="A3799" t="str">
            <v>20719-1-4</v>
          </cell>
          <cell r="B3799" t="str">
            <v>Obras en la subestación con IUL 20719, para el nivel de tensión 1 y tipo de inversión IV</v>
          </cell>
          <cell r="D3799">
            <v>1</v>
          </cell>
          <cell r="E3799" t="str">
            <v>IV</v>
          </cell>
          <cell r="F3799">
            <v>2023</v>
          </cell>
          <cell r="H3799" t="str">
            <v>*N*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7932000</v>
          </cell>
          <cell r="S3799">
            <v>7932000</v>
          </cell>
        </row>
        <row r="3800">
          <cell r="A3800" t="str">
            <v>20720-1-2</v>
          </cell>
          <cell r="B3800" t="str">
            <v>Obras en la subestación con IUL 20720, para el nivel de tensión 1 y tipo de inversión II</v>
          </cell>
          <cell r="D3800">
            <v>1</v>
          </cell>
          <cell r="E3800" t="str">
            <v>II</v>
          </cell>
          <cell r="F3800">
            <v>2023</v>
          </cell>
          <cell r="H3800" t="str">
            <v>*N*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79587829.856000006</v>
          </cell>
          <cell r="R3800">
            <v>137929000</v>
          </cell>
          <cell r="S3800">
            <v>217516829.85600001</v>
          </cell>
        </row>
        <row r="3801">
          <cell r="A3801" t="str">
            <v>20721-1-2</v>
          </cell>
          <cell r="B3801" t="str">
            <v>Obras en la subestación con IUL 20721, para el nivel de tensión 1 y tipo de inversión II</v>
          </cell>
          <cell r="D3801">
            <v>1</v>
          </cell>
          <cell r="E3801" t="str">
            <v>II</v>
          </cell>
          <cell r="F3801">
            <v>2023</v>
          </cell>
          <cell r="H3801" t="str">
            <v>*N*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19912438.416000001</v>
          </cell>
          <cell r="R3801">
            <v>29042000</v>
          </cell>
          <cell r="S3801">
            <v>48954438.416000001</v>
          </cell>
        </row>
        <row r="3802">
          <cell r="A3802" t="str">
            <v>20722-1-2</v>
          </cell>
          <cell r="B3802" t="str">
            <v>Obras en la subestación con IUL 20722, para el nivel de tensión 1 y tipo de inversión II</v>
          </cell>
          <cell r="D3802">
            <v>1</v>
          </cell>
          <cell r="E3802" t="str">
            <v>II</v>
          </cell>
          <cell r="F3802">
            <v>2023</v>
          </cell>
          <cell r="H3802" t="str">
            <v>*N*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26037176.82</v>
          </cell>
          <cell r="R3802">
            <v>30172000</v>
          </cell>
          <cell r="S3802">
            <v>56209176.82</v>
          </cell>
        </row>
        <row r="3803">
          <cell r="A3803" t="str">
            <v>20734-1-2</v>
          </cell>
          <cell r="B3803" t="str">
            <v>Obras en la subestación con IUL 20734, para el nivel de tensión 1 y tipo de inversión II</v>
          </cell>
          <cell r="D3803">
            <v>1</v>
          </cell>
          <cell r="E3803" t="str">
            <v>II</v>
          </cell>
          <cell r="F3803">
            <v>2023</v>
          </cell>
          <cell r="H3803" t="str">
            <v>*N*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100749000</v>
          </cell>
          <cell r="S3803">
            <v>100749000</v>
          </cell>
        </row>
        <row r="3804">
          <cell r="A3804" t="str">
            <v>20738-1-2</v>
          </cell>
          <cell r="B3804" t="str">
            <v>Obras en la subestación con IUL 20738, para el nivel de tensión 1 y tipo de inversión II</v>
          </cell>
          <cell r="D3804">
            <v>1</v>
          </cell>
          <cell r="E3804" t="str">
            <v>II</v>
          </cell>
          <cell r="F3804">
            <v>2023</v>
          </cell>
          <cell r="H3804" t="str">
            <v>*N*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5173418.8</v>
          </cell>
          <cell r="R3804">
            <v>25223000</v>
          </cell>
          <cell r="S3804">
            <v>30396418.800000001</v>
          </cell>
        </row>
        <row r="3805">
          <cell r="A3805" t="str">
            <v>20738-1-3</v>
          </cell>
          <cell r="B3805" t="str">
            <v>Obras en la subestación con IUL 20738, para el nivel de tensión 1 y tipo de inversión III</v>
          </cell>
          <cell r="D3805">
            <v>1</v>
          </cell>
          <cell r="E3805" t="str">
            <v>III</v>
          </cell>
          <cell r="F3805">
            <v>2023</v>
          </cell>
          <cell r="H3805" t="str">
            <v>*N*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1906000</v>
          </cell>
          <cell r="R3805">
            <v>7932000</v>
          </cell>
          <cell r="S3805">
            <v>9838000</v>
          </cell>
        </row>
        <row r="3806">
          <cell r="A3806" t="str">
            <v>20739-1-2</v>
          </cell>
          <cell r="B3806" t="str">
            <v>Obras en la subestación con IUL 20739, para el nivel de tensión 1 y tipo de inversión II</v>
          </cell>
          <cell r="D3806">
            <v>1</v>
          </cell>
          <cell r="E3806" t="str">
            <v>II</v>
          </cell>
          <cell r="F3806">
            <v>2023</v>
          </cell>
          <cell r="H3806" t="str">
            <v>*N*</v>
          </cell>
          <cell r="J3806">
            <v>0</v>
          </cell>
          <cell r="K3806">
            <v>0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529735.19999999995</v>
          </cell>
          <cell r="R3806">
            <v>16579000</v>
          </cell>
          <cell r="S3806">
            <v>17108735.199999999</v>
          </cell>
        </row>
        <row r="3807">
          <cell r="A3807" t="str">
            <v>20741-1-2</v>
          </cell>
          <cell r="B3807" t="str">
            <v>Obras en la subestación con IUL 20741, para el nivel de tensión 1 y tipo de inversión II</v>
          </cell>
          <cell r="D3807">
            <v>1</v>
          </cell>
          <cell r="E3807" t="str">
            <v>II</v>
          </cell>
          <cell r="F3807">
            <v>2023</v>
          </cell>
          <cell r="H3807" t="str">
            <v>*N*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27046917.846000001</v>
          </cell>
          <cell r="R3807">
            <v>131465000</v>
          </cell>
          <cell r="S3807">
            <v>158511917.84600002</v>
          </cell>
        </row>
        <row r="3808">
          <cell r="A3808" t="str">
            <v>20741-1-3</v>
          </cell>
          <cell r="B3808" t="str">
            <v>Obras en la subestación con IUL 20741, para el nivel de tensión 1 y tipo de inversión III</v>
          </cell>
          <cell r="D3808">
            <v>1</v>
          </cell>
          <cell r="E3808" t="str">
            <v>III</v>
          </cell>
          <cell r="F3808">
            <v>2023</v>
          </cell>
          <cell r="H3808" t="str">
            <v>*N*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1906000</v>
          </cell>
          <cell r="R3808">
            <v>7932000</v>
          </cell>
          <cell r="S3808">
            <v>9838000</v>
          </cell>
        </row>
        <row r="3809">
          <cell r="A3809" t="str">
            <v>20743-1-2</v>
          </cell>
          <cell r="B3809" t="str">
            <v>Obras en la subestación con IUL 20743, para el nivel de tensión 1 y tipo de inversión II</v>
          </cell>
          <cell r="D3809">
            <v>1</v>
          </cell>
          <cell r="E3809" t="str">
            <v>II</v>
          </cell>
          <cell r="F3809">
            <v>2023</v>
          </cell>
          <cell r="H3809" t="str">
            <v>*N*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13265000</v>
          </cell>
          <cell r="S3809">
            <v>13265000</v>
          </cell>
        </row>
        <row r="3810">
          <cell r="A3810" t="str">
            <v>20745-1-2</v>
          </cell>
          <cell r="B3810" t="str">
            <v>Obras en la subestación con IUL 20745, para el nivel de tensión 1 y tipo de inversión II</v>
          </cell>
          <cell r="D3810">
            <v>1</v>
          </cell>
          <cell r="E3810" t="str">
            <v>II</v>
          </cell>
          <cell r="F3810">
            <v>2023</v>
          </cell>
          <cell r="H3810" t="str">
            <v>*N*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26967678.800000001</v>
          </cell>
          <cell r="R3810">
            <v>114465000</v>
          </cell>
          <cell r="S3810">
            <v>141432678.80000001</v>
          </cell>
        </row>
        <row r="3811">
          <cell r="A3811" t="str">
            <v>20752-1-2</v>
          </cell>
          <cell r="B3811" t="str">
            <v>Obras en la subestación con IUL 20752, para el nivel de tensión 1 y tipo de inversión II</v>
          </cell>
          <cell r="D3811">
            <v>1</v>
          </cell>
          <cell r="E3811" t="str">
            <v>II</v>
          </cell>
          <cell r="F3811">
            <v>2023</v>
          </cell>
          <cell r="H3811" t="str">
            <v>*N*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59684419.623999983</v>
          </cell>
          <cell r="R3811">
            <v>104317000</v>
          </cell>
          <cell r="S3811">
            <v>164001419.62399998</v>
          </cell>
        </row>
        <row r="3812">
          <cell r="A3812" t="str">
            <v>20753-1-2</v>
          </cell>
          <cell r="B3812" t="str">
            <v>Obras en la subestación con IUL 20753, para el nivel de tensión 1 y tipo de inversión II</v>
          </cell>
          <cell r="D3812">
            <v>1</v>
          </cell>
          <cell r="E3812" t="str">
            <v>II</v>
          </cell>
          <cell r="F3812">
            <v>2023</v>
          </cell>
          <cell r="H3812" t="str">
            <v>*N*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106929699.36800002</v>
          </cell>
          <cell r="R3812">
            <v>35253000</v>
          </cell>
          <cell r="S3812">
            <v>142182699.36800003</v>
          </cell>
        </row>
        <row r="3813">
          <cell r="A3813" t="str">
            <v>20754-1-2</v>
          </cell>
          <cell r="B3813" t="str">
            <v>Obras en la subestación con IUL 20754, para el nivel de tensión 1 y tipo de inversión II</v>
          </cell>
          <cell r="D3813">
            <v>1</v>
          </cell>
          <cell r="E3813" t="str">
            <v>II</v>
          </cell>
          <cell r="F3813">
            <v>2023</v>
          </cell>
          <cell r="H3813" t="str">
            <v>*N*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128396026.67799996</v>
          </cell>
          <cell r="R3813">
            <v>143538000</v>
          </cell>
          <cell r="S3813">
            <v>271934026.67799997</v>
          </cell>
        </row>
        <row r="3814">
          <cell r="A3814" t="str">
            <v>20755-1-3</v>
          </cell>
          <cell r="B3814" t="str">
            <v>Obras en la subestación con IUL 20755, para el nivel de tensión 1 y tipo de inversión III</v>
          </cell>
          <cell r="D3814">
            <v>1</v>
          </cell>
          <cell r="E3814" t="str">
            <v>III</v>
          </cell>
          <cell r="F3814">
            <v>2023</v>
          </cell>
          <cell r="H3814" t="str">
            <v>*N*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10395336.5</v>
          </cell>
          <cell r="R3814">
            <v>14983000</v>
          </cell>
          <cell r="S3814">
            <v>25378336.5</v>
          </cell>
        </row>
        <row r="3815">
          <cell r="A3815" t="str">
            <v>20755-1-2</v>
          </cell>
          <cell r="B3815" t="str">
            <v>Obras en la subestación con IUL 20755, para el nivel de tensión 1 y tipo de inversión II</v>
          </cell>
          <cell r="D3815">
            <v>1</v>
          </cell>
          <cell r="E3815" t="str">
            <v>II</v>
          </cell>
          <cell r="F3815">
            <v>2023</v>
          </cell>
          <cell r="H3815" t="str">
            <v>*N*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33851549.148000002</v>
          </cell>
          <cell r="R3815">
            <v>30372000</v>
          </cell>
          <cell r="S3815">
            <v>64223549.148000002</v>
          </cell>
        </row>
        <row r="3816">
          <cell r="A3816" t="str">
            <v>20756-1-2</v>
          </cell>
          <cell r="B3816" t="str">
            <v>Obras en la subestación con IUL 20756, para el nivel de tensión 1 y tipo de inversión II</v>
          </cell>
          <cell r="D3816">
            <v>1</v>
          </cell>
          <cell r="E3816" t="str">
            <v>II</v>
          </cell>
          <cell r="F3816">
            <v>2023</v>
          </cell>
          <cell r="H3816" t="str">
            <v>*N*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834654014.79200029</v>
          </cell>
          <cell r="R3816">
            <v>100941000</v>
          </cell>
          <cell r="S3816">
            <v>935595014.79200029</v>
          </cell>
        </row>
        <row r="3817">
          <cell r="A3817" t="str">
            <v>20756-1-3</v>
          </cell>
          <cell r="B3817" t="str">
            <v>Obras en la subestación con IUL 20756, para el nivel de tensión 1 y tipo de inversión III</v>
          </cell>
          <cell r="D3817">
            <v>1</v>
          </cell>
          <cell r="E3817" t="str">
            <v>III</v>
          </cell>
          <cell r="F3817">
            <v>2023</v>
          </cell>
          <cell r="H3817" t="str">
            <v>*N*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3204680</v>
          </cell>
          <cell r="R3817">
            <v>11316000</v>
          </cell>
          <cell r="S3817">
            <v>14520680</v>
          </cell>
        </row>
        <row r="3818">
          <cell r="A3818" t="str">
            <v>20757-1-3</v>
          </cell>
          <cell r="B3818" t="str">
            <v>Obras en la subestación con IUL 20757, para el nivel de tensión 1 y tipo de inversión III</v>
          </cell>
          <cell r="D3818">
            <v>1</v>
          </cell>
          <cell r="E3818" t="str">
            <v>III</v>
          </cell>
          <cell r="F3818">
            <v>2023</v>
          </cell>
          <cell r="H3818" t="str">
            <v>*N*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2518000</v>
          </cell>
          <cell r="R3818">
            <v>29310000</v>
          </cell>
          <cell r="S3818">
            <v>31828000</v>
          </cell>
        </row>
        <row r="3819">
          <cell r="A3819" t="str">
            <v>20757-1-2</v>
          </cell>
          <cell r="B3819" t="str">
            <v>Obras en la subestación con IUL 20757, para el nivel de tensión 1 y tipo de inversión II</v>
          </cell>
          <cell r="D3819">
            <v>1</v>
          </cell>
          <cell r="E3819" t="str">
            <v>II</v>
          </cell>
          <cell r="F3819">
            <v>2023</v>
          </cell>
          <cell r="H3819" t="str">
            <v>*N*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16839792.870000001</v>
          </cell>
          <cell r="R3819">
            <v>109649000</v>
          </cell>
          <cell r="S3819">
            <v>126488792.87</v>
          </cell>
        </row>
        <row r="3820">
          <cell r="A3820" t="str">
            <v>20758-1-2</v>
          </cell>
          <cell r="B3820" t="str">
            <v>Obras en la subestación con IUL 20758, para el nivel de tensión 1 y tipo de inversión II</v>
          </cell>
          <cell r="D3820">
            <v>1</v>
          </cell>
          <cell r="E3820" t="str">
            <v>II</v>
          </cell>
          <cell r="F3820">
            <v>2023</v>
          </cell>
          <cell r="H3820" t="str">
            <v>*N*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10970281.288000001</v>
          </cell>
          <cell r="R3820">
            <v>47666000</v>
          </cell>
          <cell r="S3820">
            <v>58636281.288000003</v>
          </cell>
        </row>
        <row r="3821">
          <cell r="A3821" t="str">
            <v>20758-1-3</v>
          </cell>
          <cell r="B3821" t="str">
            <v>Obras en la subestación con IUL 20758, para el nivel de tensión 1 y tipo de inversión III</v>
          </cell>
          <cell r="D3821">
            <v>1</v>
          </cell>
          <cell r="E3821" t="str">
            <v>III</v>
          </cell>
          <cell r="F3821">
            <v>2023</v>
          </cell>
          <cell r="H3821" t="str">
            <v>*N*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1688736.4</v>
          </cell>
          <cell r="R3821">
            <v>7932000</v>
          </cell>
          <cell r="S3821">
            <v>9620736.4000000004</v>
          </cell>
        </row>
        <row r="3822">
          <cell r="A3822" t="str">
            <v>20759-1-2</v>
          </cell>
          <cell r="B3822" t="str">
            <v>Obras en la subestación con IUL 20759, para el nivel de tensión 1 y tipo de inversión II</v>
          </cell>
          <cell r="D3822">
            <v>1</v>
          </cell>
          <cell r="E3822" t="str">
            <v>II</v>
          </cell>
          <cell r="F3822">
            <v>2023</v>
          </cell>
          <cell r="H3822" t="str">
            <v>*N*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29834029.520000003</v>
          </cell>
          <cell r="R3822">
            <v>71289000</v>
          </cell>
          <cell r="S3822">
            <v>101123029.52000001</v>
          </cell>
        </row>
        <row r="3823">
          <cell r="A3823" t="str">
            <v>20759-1-3</v>
          </cell>
          <cell r="B3823" t="str">
            <v>Obras en la subestación con IUL 20759, para el nivel de tensión 1 y tipo de inversión III</v>
          </cell>
          <cell r="D3823">
            <v>1</v>
          </cell>
          <cell r="E3823" t="str">
            <v>III</v>
          </cell>
          <cell r="F3823">
            <v>2023</v>
          </cell>
          <cell r="H3823" t="str">
            <v>*N*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3587398</v>
          </cell>
          <cell r="R3823">
            <v>6458000</v>
          </cell>
          <cell r="S3823">
            <v>10045398</v>
          </cell>
        </row>
        <row r="3824">
          <cell r="A3824" t="str">
            <v>20760-1-2</v>
          </cell>
          <cell r="B3824" t="str">
            <v>Obras en la subestación con IUL 20760, para el nivel de tensión 1 y tipo de inversión II</v>
          </cell>
          <cell r="D3824">
            <v>1</v>
          </cell>
          <cell r="E3824" t="str">
            <v>II</v>
          </cell>
          <cell r="F3824">
            <v>2023</v>
          </cell>
          <cell r="H3824" t="str">
            <v>*N*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3644052.45</v>
          </cell>
          <cell r="R3824">
            <v>9446000</v>
          </cell>
          <cell r="S3824">
            <v>13090052.449999999</v>
          </cell>
        </row>
        <row r="3825">
          <cell r="A3825" t="str">
            <v>20768-1-2</v>
          </cell>
          <cell r="B3825" t="str">
            <v>Obras en la subestación con IUL 20768, para el nivel de tensión 1 y tipo de inversión II</v>
          </cell>
          <cell r="D3825">
            <v>1</v>
          </cell>
          <cell r="E3825" t="str">
            <v>II</v>
          </cell>
          <cell r="F3825">
            <v>2023</v>
          </cell>
          <cell r="H3825" t="str">
            <v>*N*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262366873.22200003</v>
          </cell>
          <cell r="R3825">
            <v>53070000</v>
          </cell>
          <cell r="S3825">
            <v>315436873.222</v>
          </cell>
        </row>
        <row r="3826">
          <cell r="A3826" t="str">
            <v>20768-1-3</v>
          </cell>
          <cell r="B3826" t="str">
            <v>Obras en la subestación con IUL 20768, para el nivel de tensión 1 y tipo de inversión III</v>
          </cell>
          <cell r="D3826">
            <v>1</v>
          </cell>
          <cell r="E3826" t="str">
            <v>III</v>
          </cell>
          <cell r="F3826">
            <v>2023</v>
          </cell>
          <cell r="H3826" t="str">
            <v>*N*</v>
          </cell>
          <cell r="J3826">
            <v>0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31586968.465999998</v>
          </cell>
          <cell r="R3826">
            <v>25431000</v>
          </cell>
          <cell r="S3826">
            <v>57017968.465999998</v>
          </cell>
        </row>
        <row r="3827">
          <cell r="A3827" t="str">
            <v>20769-1-2</v>
          </cell>
          <cell r="B3827" t="str">
            <v>Obras en la subestación con IUL 20769, para el nivel de tensión 1 y tipo de inversión II</v>
          </cell>
          <cell r="D3827">
            <v>1</v>
          </cell>
          <cell r="E3827" t="str">
            <v>II</v>
          </cell>
          <cell r="F3827">
            <v>2023</v>
          </cell>
          <cell r="H3827" t="str">
            <v>*N*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262451965.05000004</v>
          </cell>
          <cell r="R3827">
            <v>54946000</v>
          </cell>
          <cell r="S3827">
            <v>317397965.05000007</v>
          </cell>
        </row>
        <row r="3828">
          <cell r="A3828" t="str">
            <v>20769-1-3</v>
          </cell>
          <cell r="B3828" t="str">
            <v>Obras en la subestación con IUL 20769, para el nivel de tensión 1 y tipo de inversión III</v>
          </cell>
          <cell r="D3828">
            <v>1</v>
          </cell>
          <cell r="E3828" t="str">
            <v>III</v>
          </cell>
          <cell r="F3828">
            <v>2023</v>
          </cell>
          <cell r="H3828" t="str">
            <v>*N*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75691016.636000007</v>
          </cell>
          <cell r="R3828">
            <v>14982000</v>
          </cell>
          <cell r="S3828">
            <v>90673016.636000007</v>
          </cell>
        </row>
        <row r="3829">
          <cell r="A3829" t="str">
            <v>20770-1-2</v>
          </cell>
          <cell r="B3829" t="str">
            <v>Obras en la subestación con IUL 20770, para el nivel de tensión 1 y tipo de inversión II</v>
          </cell>
          <cell r="D3829">
            <v>1</v>
          </cell>
          <cell r="E3829" t="str">
            <v>II</v>
          </cell>
          <cell r="F3829">
            <v>2023</v>
          </cell>
          <cell r="H3829" t="str">
            <v>*N*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61099988.20000001</v>
          </cell>
          <cell r="R3829">
            <v>51244000</v>
          </cell>
          <cell r="S3829">
            <v>112343988.20000002</v>
          </cell>
        </row>
        <row r="3830">
          <cell r="A3830" t="str">
            <v>20770-1-3</v>
          </cell>
          <cell r="B3830" t="str">
            <v>Obras en la subestación con IUL 20770, para el nivel de tensión 1 y tipo de inversión III</v>
          </cell>
          <cell r="D3830">
            <v>1</v>
          </cell>
          <cell r="E3830" t="str">
            <v>III</v>
          </cell>
          <cell r="F3830">
            <v>2023</v>
          </cell>
          <cell r="H3830" t="str">
            <v>*N*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14323000</v>
          </cell>
          <cell r="R3830">
            <v>21060000</v>
          </cell>
          <cell r="S3830">
            <v>35383000</v>
          </cell>
        </row>
        <row r="3831">
          <cell r="A3831" t="str">
            <v>20771-1-2</v>
          </cell>
          <cell r="B3831" t="str">
            <v>Obras en la subestación con IUL 20771, para el nivel de tensión 1 y tipo de inversión II</v>
          </cell>
          <cell r="D3831">
            <v>1</v>
          </cell>
          <cell r="E3831" t="str">
            <v>II</v>
          </cell>
          <cell r="F3831">
            <v>2023</v>
          </cell>
          <cell r="H3831" t="str">
            <v>*N*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133063455.31599997</v>
          </cell>
          <cell r="R3831">
            <v>141854000</v>
          </cell>
          <cell r="S3831">
            <v>274917455.31599998</v>
          </cell>
        </row>
        <row r="3832">
          <cell r="A3832" t="str">
            <v>20771-1-3</v>
          </cell>
          <cell r="B3832" t="str">
            <v>Obras en la subestación con IUL 20771, para el nivel de tensión 1 y tipo de inversión III</v>
          </cell>
          <cell r="D3832">
            <v>1</v>
          </cell>
          <cell r="E3832" t="str">
            <v>III</v>
          </cell>
          <cell r="F3832">
            <v>2023</v>
          </cell>
          <cell r="H3832" t="str">
            <v>*N*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63263952.387999997</v>
          </cell>
          <cell r="R3832">
            <v>7726000</v>
          </cell>
          <cell r="S3832">
            <v>70989952.387999997</v>
          </cell>
        </row>
        <row r="3833">
          <cell r="A3833" t="str">
            <v>20772-1-2</v>
          </cell>
          <cell r="B3833" t="str">
            <v>Obras en la subestación con IUL 20772, para el nivel de tensión 1 y tipo de inversión II</v>
          </cell>
          <cell r="D3833">
            <v>1</v>
          </cell>
          <cell r="E3833" t="str">
            <v>II</v>
          </cell>
          <cell r="F3833">
            <v>2023</v>
          </cell>
          <cell r="H3833" t="str">
            <v>*N*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133142894.12399995</v>
          </cell>
          <cell r="R3833">
            <v>32199000</v>
          </cell>
          <cell r="S3833">
            <v>165341894.12399995</v>
          </cell>
        </row>
        <row r="3834">
          <cell r="A3834" t="str">
            <v>20772-1-3</v>
          </cell>
          <cell r="B3834" t="str">
            <v>Obras en la subestación con IUL 20772, para el nivel de tensión 1 y tipo de inversión III</v>
          </cell>
          <cell r="D3834">
            <v>1</v>
          </cell>
          <cell r="E3834" t="str">
            <v>III</v>
          </cell>
          <cell r="F3834">
            <v>2023</v>
          </cell>
          <cell r="H3834" t="str">
            <v>*N*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29457423.932</v>
          </cell>
          <cell r="R3834">
            <v>12915000</v>
          </cell>
          <cell r="S3834">
            <v>42372423.931999996</v>
          </cell>
        </row>
        <row r="3835">
          <cell r="A3835" t="str">
            <v>20778-1-2</v>
          </cell>
          <cell r="B3835" t="str">
            <v>Obras en la subestación con IUL 20778, para el nivel de tensión 1 y tipo de inversión II</v>
          </cell>
          <cell r="D3835">
            <v>1</v>
          </cell>
          <cell r="E3835" t="str">
            <v>II</v>
          </cell>
          <cell r="F3835">
            <v>2023</v>
          </cell>
          <cell r="H3835" t="str">
            <v>*N*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52037614.328000009</v>
          </cell>
          <cell r="R3835">
            <v>171787000</v>
          </cell>
          <cell r="S3835">
            <v>223824614.32800001</v>
          </cell>
        </row>
        <row r="3836">
          <cell r="A3836" t="str">
            <v>20779-1-2</v>
          </cell>
          <cell r="B3836" t="str">
            <v>Obras en la subestación con IUL 20779, para el nivel de tensión 1 y tipo de inversión II</v>
          </cell>
          <cell r="D3836">
            <v>1</v>
          </cell>
          <cell r="E3836" t="str">
            <v>II</v>
          </cell>
          <cell r="F3836">
            <v>2023</v>
          </cell>
          <cell r="H3836" t="str">
            <v>*N*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1364244325.7519996</v>
          </cell>
          <cell r="R3836">
            <v>157079000</v>
          </cell>
          <cell r="S3836">
            <v>1521323325.7519996</v>
          </cell>
        </row>
        <row r="3837">
          <cell r="A3837" t="str">
            <v>20779-1-3</v>
          </cell>
          <cell r="B3837" t="str">
            <v>Obras en la subestación con IUL 20779, para el nivel de tensión 1 y tipo de inversión III</v>
          </cell>
          <cell r="D3837">
            <v>1</v>
          </cell>
          <cell r="E3837" t="str">
            <v>III</v>
          </cell>
          <cell r="F3837">
            <v>2023</v>
          </cell>
          <cell r="H3837" t="str">
            <v>*N*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21006646.776000001</v>
          </cell>
          <cell r="R3837">
            <v>7257000</v>
          </cell>
          <cell r="S3837">
            <v>28263646.776000001</v>
          </cell>
        </row>
        <row r="3838">
          <cell r="A3838" t="str">
            <v>20780-1-2</v>
          </cell>
          <cell r="B3838" t="str">
            <v>Obras en la subestación con IUL 20780, para el nivel de tensión 1 y tipo de inversión II</v>
          </cell>
          <cell r="D3838">
            <v>1</v>
          </cell>
          <cell r="E3838" t="str">
            <v>II</v>
          </cell>
          <cell r="F3838">
            <v>2023</v>
          </cell>
          <cell r="H3838" t="str">
            <v>*N*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748435.20000000007</v>
          </cell>
          <cell r="R3838">
            <v>32756000</v>
          </cell>
          <cell r="S3838">
            <v>33504435.199999999</v>
          </cell>
        </row>
        <row r="3839">
          <cell r="A3839" t="str">
            <v>20781-1-2</v>
          </cell>
          <cell r="B3839" t="str">
            <v>Obras en la subestación con IUL 20781, para el nivel de tensión 1 y tipo de inversión II</v>
          </cell>
          <cell r="D3839">
            <v>1</v>
          </cell>
          <cell r="E3839" t="str">
            <v>II</v>
          </cell>
          <cell r="F3839">
            <v>2023</v>
          </cell>
          <cell r="H3839" t="str">
            <v>*N*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128065910.94000007</v>
          </cell>
          <cell r="R3839">
            <v>22053000</v>
          </cell>
          <cell r="S3839">
            <v>150118910.94000006</v>
          </cell>
        </row>
        <row r="3840">
          <cell r="A3840" t="str">
            <v>20782-1-2</v>
          </cell>
          <cell r="B3840" t="str">
            <v>Obras en la subestación con IUL 20782, para el nivel de tensión 1 y tipo de inversión II</v>
          </cell>
          <cell r="D3840">
            <v>1</v>
          </cell>
          <cell r="E3840" t="str">
            <v>II</v>
          </cell>
          <cell r="F3840">
            <v>2023</v>
          </cell>
          <cell r="H3840" t="str">
            <v>*N*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154617662.41399997</v>
          </cell>
          <cell r="R3840">
            <v>119471000</v>
          </cell>
          <cell r="S3840">
            <v>274088662.41399997</v>
          </cell>
        </row>
        <row r="3841">
          <cell r="A3841" t="str">
            <v>20787-1-2</v>
          </cell>
          <cell r="B3841" t="str">
            <v>Obras en la subestación con IUL 20787, para el nivel de tensión 1 y tipo de inversión II</v>
          </cell>
          <cell r="D3841">
            <v>1</v>
          </cell>
          <cell r="E3841" t="str">
            <v>II</v>
          </cell>
          <cell r="F3841">
            <v>2023</v>
          </cell>
          <cell r="H3841" t="str">
            <v>*N*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69301828.625999987</v>
          </cell>
          <cell r="R3841">
            <v>35554000</v>
          </cell>
          <cell r="S3841">
            <v>104855828.62599999</v>
          </cell>
        </row>
        <row r="3842">
          <cell r="A3842" t="str">
            <v>20787-1-3</v>
          </cell>
          <cell r="B3842" t="str">
            <v>Obras en la subestación con IUL 20787, para el nivel de tensión 1 y tipo de inversión III</v>
          </cell>
          <cell r="D3842">
            <v>1</v>
          </cell>
          <cell r="E3842" t="str">
            <v>III</v>
          </cell>
          <cell r="F3842">
            <v>2023</v>
          </cell>
          <cell r="H3842" t="str">
            <v>*N*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3800414</v>
          </cell>
          <cell r="R3842">
            <v>14514000</v>
          </cell>
          <cell r="S3842">
            <v>18314414</v>
          </cell>
        </row>
        <row r="3843">
          <cell r="A3843" t="str">
            <v>20788-1-2</v>
          </cell>
          <cell r="B3843" t="str">
            <v>Obras en la subestación con IUL 20788, para el nivel de tensión 1 y tipo de inversión II</v>
          </cell>
          <cell r="D3843">
            <v>1</v>
          </cell>
          <cell r="E3843" t="str">
            <v>II</v>
          </cell>
          <cell r="F3843">
            <v>2023</v>
          </cell>
          <cell r="H3843" t="str">
            <v>*N*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236760220.85599995</v>
          </cell>
          <cell r="R3843">
            <v>84323000</v>
          </cell>
          <cell r="S3843">
            <v>321083220.85599995</v>
          </cell>
        </row>
        <row r="3844">
          <cell r="A3844" t="str">
            <v>20788-1-3</v>
          </cell>
          <cell r="B3844" t="str">
            <v>Obras en la subestación con IUL 20788, para el nivel de tensión 1 y tipo de inversión III</v>
          </cell>
          <cell r="D3844">
            <v>1</v>
          </cell>
          <cell r="E3844" t="str">
            <v>III</v>
          </cell>
          <cell r="F3844">
            <v>2023</v>
          </cell>
          <cell r="H3844" t="str">
            <v>*N*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12154237.66</v>
          </cell>
          <cell r="R3844">
            <v>24537000</v>
          </cell>
          <cell r="S3844">
            <v>36691237.659999996</v>
          </cell>
        </row>
        <row r="3845">
          <cell r="A3845" t="str">
            <v>20789-1-2</v>
          </cell>
          <cell r="B3845" t="str">
            <v>Obras en la subestación con IUL 20789, para el nivel de tensión 1 y tipo de inversión II</v>
          </cell>
          <cell r="D3845">
            <v>1</v>
          </cell>
          <cell r="E3845" t="str">
            <v>II</v>
          </cell>
          <cell r="F3845">
            <v>2023</v>
          </cell>
          <cell r="H3845" t="str">
            <v>*N*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61311242.33200001</v>
          </cell>
          <cell r="R3845">
            <v>47469000</v>
          </cell>
          <cell r="S3845">
            <v>108780242.33200002</v>
          </cell>
        </row>
        <row r="3846">
          <cell r="A3846" t="str">
            <v>20789-1-3</v>
          </cell>
          <cell r="B3846" t="str">
            <v>Obras en la subestación con IUL 20789, para el nivel de tensión 1 y tipo de inversión III</v>
          </cell>
          <cell r="D3846">
            <v>1</v>
          </cell>
          <cell r="E3846" t="str">
            <v>III</v>
          </cell>
          <cell r="F3846">
            <v>2023</v>
          </cell>
          <cell r="H3846" t="str">
            <v>*N*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12778461.700000003</v>
          </cell>
          <cell r="R3846">
            <v>6458000</v>
          </cell>
          <cell r="S3846">
            <v>19236461.700000003</v>
          </cell>
        </row>
        <row r="3847">
          <cell r="A3847" t="str">
            <v>20790-1-2</v>
          </cell>
          <cell r="B3847" t="str">
            <v>Obras en la subestación con IUL 20790, para el nivel de tensión 1 y tipo de inversión II</v>
          </cell>
          <cell r="D3847">
            <v>1</v>
          </cell>
          <cell r="E3847" t="str">
            <v>II</v>
          </cell>
          <cell r="F3847">
            <v>2023</v>
          </cell>
          <cell r="H3847" t="str">
            <v>*N*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70160666.015999973</v>
          </cell>
          <cell r="R3847">
            <v>29808000</v>
          </cell>
          <cell r="S3847">
            <v>99968666.015999973</v>
          </cell>
        </row>
        <row r="3848">
          <cell r="A3848" t="str">
            <v>20791-1-2</v>
          </cell>
          <cell r="B3848" t="str">
            <v>Obras en la subestación con IUL 20791, para el nivel de tensión 1 y tipo de inversión II</v>
          </cell>
          <cell r="D3848">
            <v>1</v>
          </cell>
          <cell r="E3848" t="str">
            <v>II</v>
          </cell>
          <cell r="F3848">
            <v>2023</v>
          </cell>
          <cell r="H3848" t="str">
            <v>*N*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290927824.93999994</v>
          </cell>
          <cell r="R3848">
            <v>86416000</v>
          </cell>
          <cell r="S3848">
            <v>377343824.93999994</v>
          </cell>
        </row>
        <row r="3849">
          <cell r="A3849" t="str">
            <v>20791-1-3</v>
          </cell>
          <cell r="B3849" t="str">
            <v>Obras en la subestación con IUL 20791, para el nivel de tensión 1 y tipo de inversión III</v>
          </cell>
          <cell r="D3849">
            <v>1</v>
          </cell>
          <cell r="E3849" t="str">
            <v>III</v>
          </cell>
          <cell r="F3849">
            <v>2023</v>
          </cell>
          <cell r="H3849" t="str">
            <v>*N*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23942028.956</v>
          </cell>
          <cell r="R3849">
            <v>8525000</v>
          </cell>
          <cell r="S3849">
            <v>32467028.956</v>
          </cell>
        </row>
        <row r="3850">
          <cell r="A3850" t="str">
            <v>20795-1-2</v>
          </cell>
          <cell r="B3850" t="str">
            <v>Obras en la subestación con IUL 20795, para el nivel de tensión 1 y tipo de inversión II</v>
          </cell>
          <cell r="D3850">
            <v>1</v>
          </cell>
          <cell r="E3850" t="str">
            <v>II</v>
          </cell>
          <cell r="F3850">
            <v>2023</v>
          </cell>
          <cell r="H3850" t="str">
            <v>*N*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169124529.84400001</v>
          </cell>
          <cell r="R3850">
            <v>13020000</v>
          </cell>
          <cell r="S3850">
            <v>182144529.84400001</v>
          </cell>
        </row>
        <row r="3851">
          <cell r="A3851" t="str">
            <v>20796-1-2</v>
          </cell>
          <cell r="B3851" t="str">
            <v>Obras en la subestación con IUL 20796, para el nivel de tensión 1 y tipo de inversión II</v>
          </cell>
          <cell r="D3851">
            <v>1</v>
          </cell>
          <cell r="E3851" t="str">
            <v>II</v>
          </cell>
          <cell r="F3851">
            <v>2023</v>
          </cell>
          <cell r="H3851" t="str">
            <v>*N*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88919377.289999992</v>
          </cell>
          <cell r="R3851">
            <v>62054000</v>
          </cell>
          <cell r="S3851">
            <v>150973377.28999999</v>
          </cell>
        </row>
        <row r="3852">
          <cell r="A3852" t="str">
            <v>20797-1-2</v>
          </cell>
          <cell r="B3852" t="str">
            <v>Obras en la subestación con IUL 20797, para el nivel de tensión 1 y tipo de inversión II</v>
          </cell>
          <cell r="D3852">
            <v>1</v>
          </cell>
          <cell r="E3852" t="str">
            <v>II</v>
          </cell>
          <cell r="F3852">
            <v>2023</v>
          </cell>
          <cell r="H3852" t="str">
            <v>*N*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336122028.39200002</v>
          </cell>
          <cell r="R3852">
            <v>74294000</v>
          </cell>
          <cell r="S3852">
            <v>410416028.39200002</v>
          </cell>
        </row>
        <row r="3853">
          <cell r="A3853" t="str">
            <v>20798-1-2</v>
          </cell>
          <cell r="B3853" t="str">
            <v>Obras en la subestación con IUL 20798, para el nivel de tensión 1 y tipo de inversión II</v>
          </cell>
          <cell r="D3853">
            <v>1</v>
          </cell>
          <cell r="E3853" t="str">
            <v>II</v>
          </cell>
          <cell r="F3853">
            <v>2023</v>
          </cell>
          <cell r="H3853" t="str">
            <v>*N*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73465085.280000001</v>
          </cell>
          <cell r="R3853">
            <v>114700000</v>
          </cell>
          <cell r="S3853">
            <v>188165085.28</v>
          </cell>
        </row>
        <row r="3854">
          <cell r="A3854" t="str">
            <v>20799-1-2</v>
          </cell>
          <cell r="B3854" t="str">
            <v>Obras en la subestación con IUL 20799, para el nivel de tensión 1 y tipo de inversión II</v>
          </cell>
          <cell r="D3854">
            <v>1</v>
          </cell>
          <cell r="E3854" t="str">
            <v>II</v>
          </cell>
          <cell r="F3854">
            <v>2023</v>
          </cell>
          <cell r="H3854" t="str">
            <v>*N*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38114750.523999996</v>
          </cell>
          <cell r="R3854">
            <v>47612000</v>
          </cell>
          <cell r="S3854">
            <v>85726750.523999989</v>
          </cell>
        </row>
        <row r="3855">
          <cell r="A3855" t="str">
            <v>20800-1-2</v>
          </cell>
          <cell r="B3855" t="str">
            <v>Obras en la subestación con IUL 20800, para el nivel de tensión 1 y tipo de inversión II</v>
          </cell>
          <cell r="D3855">
            <v>1</v>
          </cell>
          <cell r="E3855" t="str">
            <v>II</v>
          </cell>
          <cell r="F3855">
            <v>2023</v>
          </cell>
          <cell r="H3855" t="str">
            <v>*N*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149851077.336</v>
          </cell>
          <cell r="R3855">
            <v>154305000</v>
          </cell>
          <cell r="S3855">
            <v>304156077.33599997</v>
          </cell>
        </row>
        <row r="3856">
          <cell r="A3856" t="str">
            <v>20801-1-2</v>
          </cell>
          <cell r="B3856" t="str">
            <v>Obras en la subestación con IUL 20801, para el nivel de tensión 1 y tipo de inversión II</v>
          </cell>
          <cell r="D3856">
            <v>1</v>
          </cell>
          <cell r="E3856" t="str">
            <v>II</v>
          </cell>
          <cell r="F3856">
            <v>2023</v>
          </cell>
          <cell r="H3856" t="str">
            <v>*N*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145138319.73199999</v>
          </cell>
          <cell r="R3856">
            <v>102923000</v>
          </cell>
          <cell r="S3856">
            <v>248061319.73199999</v>
          </cell>
        </row>
        <row r="3857">
          <cell r="A3857" t="str">
            <v>20801-1-4</v>
          </cell>
          <cell r="B3857" t="str">
            <v>Obras en la subestación con IUL 20801, para el nivel de tensión 1 y tipo de inversión IV</v>
          </cell>
          <cell r="D3857">
            <v>1</v>
          </cell>
          <cell r="E3857" t="str">
            <v>IV</v>
          </cell>
          <cell r="F3857">
            <v>2023</v>
          </cell>
          <cell r="H3857" t="str">
            <v>*N*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13764729.199999999</v>
          </cell>
          <cell r="R3857">
            <v>6857000</v>
          </cell>
          <cell r="S3857">
            <v>20621729.199999999</v>
          </cell>
        </row>
        <row r="3858">
          <cell r="A3858" t="str">
            <v>20801-1-3</v>
          </cell>
          <cell r="B3858" t="str">
            <v>Obras en la subestación con IUL 20801, para el nivel de tensión 1 y tipo de inversión III</v>
          </cell>
          <cell r="D3858">
            <v>1</v>
          </cell>
          <cell r="E3858" t="str">
            <v>III</v>
          </cell>
          <cell r="F3858">
            <v>2023</v>
          </cell>
          <cell r="H3858" t="str">
            <v>*N*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18498495.083999999</v>
          </cell>
          <cell r="R3858">
            <v>14114000</v>
          </cell>
          <cell r="S3858">
            <v>32612495.083999999</v>
          </cell>
        </row>
        <row r="3859">
          <cell r="A3859" t="str">
            <v>20802-1-2</v>
          </cell>
          <cell r="B3859" t="str">
            <v>Obras en la subestación con IUL 20802, para el nivel de tensión 1 y tipo de inversión II</v>
          </cell>
          <cell r="D3859">
            <v>1</v>
          </cell>
          <cell r="E3859" t="str">
            <v>II</v>
          </cell>
          <cell r="F3859">
            <v>2023</v>
          </cell>
          <cell r="H3859" t="str">
            <v>*N*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157696226.60799998</v>
          </cell>
          <cell r="R3859">
            <v>36747000</v>
          </cell>
          <cell r="S3859">
            <v>194443226.60799998</v>
          </cell>
        </row>
        <row r="3860">
          <cell r="A3860" t="str">
            <v>20806-1-3</v>
          </cell>
          <cell r="B3860" t="str">
            <v>Obras en la subestación con IUL 20806, para el nivel de tensión 1 y tipo de inversión III</v>
          </cell>
          <cell r="D3860">
            <v>1</v>
          </cell>
          <cell r="E3860" t="str">
            <v>III</v>
          </cell>
          <cell r="F3860">
            <v>2023</v>
          </cell>
          <cell r="H3860" t="str">
            <v>*N*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10175571.932</v>
          </cell>
          <cell r="R3860">
            <v>13543000</v>
          </cell>
          <cell r="S3860">
            <v>23718571.932</v>
          </cell>
        </row>
        <row r="3861">
          <cell r="A3861" t="str">
            <v>20807-1-2</v>
          </cell>
          <cell r="B3861" t="str">
            <v>Obras en la subestación con IUL 20807, para el nivel de tensión 1 y tipo de inversión II</v>
          </cell>
          <cell r="D3861">
            <v>1</v>
          </cell>
          <cell r="E3861" t="str">
            <v>II</v>
          </cell>
          <cell r="F3861">
            <v>2023</v>
          </cell>
          <cell r="H3861" t="str">
            <v>*N*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92584748.920000002</v>
          </cell>
          <cell r="R3861">
            <v>95264000</v>
          </cell>
          <cell r="S3861">
            <v>187848748.92000002</v>
          </cell>
        </row>
        <row r="3862">
          <cell r="A3862" t="str">
            <v>20807-1-3</v>
          </cell>
          <cell r="B3862" t="str">
            <v>Obras en la subestación con IUL 20807, para el nivel de tensión 1 y tipo de inversión III</v>
          </cell>
          <cell r="D3862">
            <v>1</v>
          </cell>
          <cell r="E3862" t="str">
            <v>III</v>
          </cell>
          <cell r="F3862">
            <v>2023</v>
          </cell>
          <cell r="H3862" t="str">
            <v>*N*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31970111.68</v>
          </cell>
          <cell r="R3862">
            <v>27428000</v>
          </cell>
          <cell r="S3862">
            <v>59398111.68</v>
          </cell>
        </row>
        <row r="3863">
          <cell r="A3863" t="str">
            <v>20808-1-2</v>
          </cell>
          <cell r="B3863" t="str">
            <v>Obras en la subestación con IUL 20808, para el nivel de tensión 1 y tipo de inversión II</v>
          </cell>
          <cell r="D3863">
            <v>1</v>
          </cell>
          <cell r="E3863" t="str">
            <v>II</v>
          </cell>
          <cell r="F3863">
            <v>2023</v>
          </cell>
          <cell r="H3863" t="str">
            <v>*N*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80961678.403999984</v>
          </cell>
          <cell r="R3863">
            <v>50488000</v>
          </cell>
          <cell r="S3863">
            <v>131449678.40399998</v>
          </cell>
        </row>
        <row r="3864">
          <cell r="A3864" t="str">
            <v>20808-1-4</v>
          </cell>
          <cell r="B3864" t="str">
            <v>Obras en la subestación con IUL 20808, para el nivel de tensión 1 y tipo de inversión IV</v>
          </cell>
          <cell r="D3864">
            <v>1</v>
          </cell>
          <cell r="E3864" t="str">
            <v>IV</v>
          </cell>
          <cell r="F3864">
            <v>2023</v>
          </cell>
          <cell r="H3864" t="str">
            <v>*N*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3195480</v>
          </cell>
          <cell r="R3864">
            <v>14114000</v>
          </cell>
          <cell r="S3864">
            <v>17309480</v>
          </cell>
        </row>
        <row r="3865">
          <cell r="A3865" t="str">
            <v>20808-1-3</v>
          </cell>
          <cell r="B3865" t="str">
            <v>Obras en la subestación con IUL 20808, para el nivel de tensión 1 y tipo de inversión III</v>
          </cell>
          <cell r="D3865">
            <v>1</v>
          </cell>
          <cell r="E3865" t="str">
            <v>III</v>
          </cell>
          <cell r="F3865">
            <v>2023</v>
          </cell>
          <cell r="H3865" t="str">
            <v>*N*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16039842.194</v>
          </cell>
          <cell r="R3865">
            <v>13714000</v>
          </cell>
          <cell r="S3865">
            <v>29753842.193999998</v>
          </cell>
        </row>
        <row r="3866">
          <cell r="A3866" t="str">
            <v>20810-1-2</v>
          </cell>
          <cell r="B3866" t="str">
            <v>Obras en la subestación con IUL 20810, para el nivel de tensión 1 y tipo de inversión II</v>
          </cell>
          <cell r="D3866">
            <v>1</v>
          </cell>
          <cell r="E3866" t="str">
            <v>II</v>
          </cell>
          <cell r="F3866">
            <v>2023</v>
          </cell>
          <cell r="H3866" t="str">
            <v>*N*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91046722.004000038</v>
          </cell>
          <cell r="R3866">
            <v>73259000</v>
          </cell>
          <cell r="S3866">
            <v>164305722.00400004</v>
          </cell>
        </row>
        <row r="3867">
          <cell r="A3867" t="str">
            <v>20810-1-3</v>
          </cell>
          <cell r="B3867" t="str">
            <v>Obras en la subestación con IUL 20810, para el nivel de tensión 1 y tipo de inversión III</v>
          </cell>
          <cell r="D3867">
            <v>1</v>
          </cell>
          <cell r="E3867" t="str">
            <v>III</v>
          </cell>
          <cell r="F3867">
            <v>2023</v>
          </cell>
          <cell r="H3867" t="str">
            <v>*N*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17934504.932</v>
          </cell>
          <cell r="R3867">
            <v>6857000</v>
          </cell>
          <cell r="S3867">
            <v>24791504.932</v>
          </cell>
        </row>
        <row r="3868">
          <cell r="A3868" t="str">
            <v>20819-1-2</v>
          </cell>
          <cell r="B3868" t="str">
            <v>Obras en la subestación con IUL 20819, para el nivel de tensión 1 y tipo de inversión II</v>
          </cell>
          <cell r="D3868">
            <v>1</v>
          </cell>
          <cell r="E3868" t="str">
            <v>II</v>
          </cell>
          <cell r="F3868">
            <v>2023</v>
          </cell>
          <cell r="H3868" t="str">
            <v>*N*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603997366.76400006</v>
          </cell>
          <cell r="R3868">
            <v>122440000</v>
          </cell>
          <cell r="S3868">
            <v>726437366.76400006</v>
          </cell>
        </row>
        <row r="3869">
          <cell r="A3869" t="str">
            <v>20819-1-4</v>
          </cell>
          <cell r="B3869" t="str">
            <v>Obras en la subestación con IUL 20819, para el nivel de tensión 1 y tipo de inversión IV</v>
          </cell>
          <cell r="D3869">
            <v>1</v>
          </cell>
          <cell r="E3869" t="str">
            <v>IV</v>
          </cell>
          <cell r="F3869">
            <v>2023</v>
          </cell>
          <cell r="H3869" t="str">
            <v>*N*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3720483.696</v>
          </cell>
          <cell r="R3869">
            <v>20972000</v>
          </cell>
          <cell r="S3869">
            <v>24692483.695999999</v>
          </cell>
        </row>
        <row r="3870">
          <cell r="A3870" t="str">
            <v>20819-1-1</v>
          </cell>
          <cell r="B3870" t="str">
            <v>Obras en la subestación con IUL 20819, para el nivel de tensión 1 y tipo de inversión I</v>
          </cell>
          <cell r="D3870">
            <v>1</v>
          </cell>
          <cell r="E3870" t="str">
            <v>I</v>
          </cell>
          <cell r="F3870">
            <v>2023</v>
          </cell>
          <cell r="H3870" t="str">
            <v>*N*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7257000</v>
          </cell>
          <cell r="S3870">
            <v>7257000</v>
          </cell>
        </row>
        <row r="3871">
          <cell r="A3871" t="str">
            <v>20820-1-2</v>
          </cell>
          <cell r="B3871" t="str">
            <v>Obras en la subestación con IUL 20820, para el nivel de tensión 1 y tipo de inversión II</v>
          </cell>
          <cell r="D3871">
            <v>1</v>
          </cell>
          <cell r="E3871" t="str">
            <v>II</v>
          </cell>
          <cell r="F3871">
            <v>2023</v>
          </cell>
          <cell r="H3871" t="str">
            <v>*N*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127576739.86800003</v>
          </cell>
          <cell r="R3871">
            <v>20971000</v>
          </cell>
          <cell r="S3871">
            <v>148547739.86800003</v>
          </cell>
        </row>
        <row r="3872">
          <cell r="A3872" t="str">
            <v>20820-1-4</v>
          </cell>
          <cell r="B3872" t="str">
            <v>Obras en la subestación con IUL 20820, para el nivel de tensión 1 y tipo de inversión IV</v>
          </cell>
          <cell r="D3872">
            <v>1</v>
          </cell>
          <cell r="E3872" t="str">
            <v>IV</v>
          </cell>
          <cell r="F3872">
            <v>2023</v>
          </cell>
          <cell r="H3872" t="str">
            <v>*N*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2571866.5559999999</v>
          </cell>
          <cell r="R3872">
            <v>8125000</v>
          </cell>
          <cell r="S3872">
            <v>10696866.556</v>
          </cell>
        </row>
        <row r="3873">
          <cell r="A3873" t="str">
            <v>20820-1-1</v>
          </cell>
          <cell r="B3873" t="str">
            <v>Obras en la subestación con IUL 20820, para el nivel de tensión 1 y tipo de inversión I</v>
          </cell>
          <cell r="D3873">
            <v>1</v>
          </cell>
          <cell r="E3873" t="str">
            <v>I</v>
          </cell>
          <cell r="F3873">
            <v>2023</v>
          </cell>
          <cell r="H3873" t="str">
            <v>*N*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8125000</v>
          </cell>
          <cell r="S3873">
            <v>8125000</v>
          </cell>
        </row>
        <row r="3874">
          <cell r="A3874" t="str">
            <v>20820-1-3</v>
          </cell>
          <cell r="B3874" t="str">
            <v>Obras en la subestación con IUL 20820, para el nivel de tensión 1 y tipo de inversión III</v>
          </cell>
          <cell r="D3874">
            <v>1</v>
          </cell>
          <cell r="E3874" t="str">
            <v>III</v>
          </cell>
          <cell r="F3874">
            <v>2023</v>
          </cell>
          <cell r="H3874" t="str">
            <v>*N*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14854565.120000001</v>
          </cell>
          <cell r="R3874">
            <v>8125000</v>
          </cell>
          <cell r="S3874">
            <v>22979565.120000001</v>
          </cell>
        </row>
        <row r="3875">
          <cell r="A3875" t="str">
            <v>20821-1-2</v>
          </cell>
          <cell r="B3875" t="str">
            <v>Obras en la subestación con IUL 20821, para el nivel de tensión 1 y tipo de inversión II</v>
          </cell>
          <cell r="D3875">
            <v>1</v>
          </cell>
          <cell r="E3875" t="str">
            <v>II</v>
          </cell>
          <cell r="F3875">
            <v>2023</v>
          </cell>
          <cell r="H3875" t="str">
            <v>*N*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8332459.8599999994</v>
          </cell>
          <cell r="R3875">
            <v>6857000</v>
          </cell>
          <cell r="S3875">
            <v>15189459.859999999</v>
          </cell>
        </row>
        <row r="3876">
          <cell r="A3876" t="str">
            <v>20821-1-3</v>
          </cell>
          <cell r="B3876" t="str">
            <v>Obras en la subestación con IUL 20821, para el nivel de tensión 1 y tipo de inversión III</v>
          </cell>
          <cell r="D3876">
            <v>1</v>
          </cell>
          <cell r="E3876" t="str">
            <v>III</v>
          </cell>
          <cell r="F3876">
            <v>2023</v>
          </cell>
          <cell r="H3876" t="str">
            <v>*N*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784000</v>
          </cell>
          <cell r="R3876">
            <v>7257000</v>
          </cell>
          <cell r="S3876">
            <v>8041000</v>
          </cell>
        </row>
        <row r="3877">
          <cell r="A3877" t="str">
            <v>20823-1-2</v>
          </cell>
          <cell r="B3877" t="str">
            <v>Obras en la subestación con IUL 20823, para el nivel de tensión 1 y tipo de inversión II</v>
          </cell>
          <cell r="D3877">
            <v>1</v>
          </cell>
          <cell r="E3877" t="str">
            <v>II</v>
          </cell>
          <cell r="F3877">
            <v>2023</v>
          </cell>
          <cell r="H3877" t="str">
            <v>*N*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34934544.799999997</v>
          </cell>
          <cell r="R3877">
            <v>22997000</v>
          </cell>
          <cell r="S3877">
            <v>57931544.799999997</v>
          </cell>
        </row>
        <row r="3878">
          <cell r="A3878" t="str">
            <v>20823-1-3</v>
          </cell>
          <cell r="B3878" t="str">
            <v>Obras en la subestación con IUL 20823, para el nivel de tensión 1 y tipo de inversión III</v>
          </cell>
          <cell r="D3878">
            <v>1</v>
          </cell>
          <cell r="E3878" t="str">
            <v>III</v>
          </cell>
          <cell r="F3878">
            <v>2023</v>
          </cell>
          <cell r="H3878" t="str">
            <v>*N*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6436664.8739999998</v>
          </cell>
          <cell r="R3878">
            <v>23796000</v>
          </cell>
          <cell r="S3878">
            <v>30232664.873999998</v>
          </cell>
        </row>
        <row r="3879">
          <cell r="A3879" t="str">
            <v>20824-1-2</v>
          </cell>
          <cell r="B3879" t="str">
            <v>Obras en la subestación con IUL 20824, para el nivel de tensión 1 y tipo de inversión II</v>
          </cell>
          <cell r="D3879">
            <v>1</v>
          </cell>
          <cell r="E3879" t="str">
            <v>II</v>
          </cell>
          <cell r="F3879">
            <v>2023</v>
          </cell>
          <cell r="H3879" t="str">
            <v>*N*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49165765.950000003</v>
          </cell>
          <cell r="R3879">
            <v>45194000</v>
          </cell>
          <cell r="S3879">
            <v>94359765.950000003</v>
          </cell>
        </row>
        <row r="3880">
          <cell r="A3880" t="str">
            <v>20824-1-3</v>
          </cell>
          <cell r="B3880" t="str">
            <v>Obras en la subestación con IUL 20824, para el nivel de tensión 1 y tipo de inversión III</v>
          </cell>
          <cell r="D3880">
            <v>1</v>
          </cell>
          <cell r="E3880" t="str">
            <v>III</v>
          </cell>
          <cell r="F3880">
            <v>2023</v>
          </cell>
          <cell r="H3880" t="str">
            <v>*N*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8366398.75</v>
          </cell>
          <cell r="R3880">
            <v>7932000</v>
          </cell>
          <cell r="S3880">
            <v>16298398.75</v>
          </cell>
        </row>
        <row r="3881">
          <cell r="A3881" t="str">
            <v>20825-1-2</v>
          </cell>
          <cell r="B3881" t="str">
            <v>Obras en la subestación con IUL 20825, para el nivel de tensión 1 y tipo de inversión II</v>
          </cell>
          <cell r="D3881">
            <v>1</v>
          </cell>
          <cell r="E3881" t="str">
            <v>II</v>
          </cell>
          <cell r="F3881">
            <v>2023</v>
          </cell>
          <cell r="H3881" t="str">
            <v>*N*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11989951.75</v>
          </cell>
          <cell r="R3881">
            <v>37662000</v>
          </cell>
          <cell r="S3881">
            <v>49651951.75</v>
          </cell>
        </row>
        <row r="3882">
          <cell r="A3882" t="str">
            <v>20825-1-3</v>
          </cell>
          <cell r="B3882" t="str">
            <v>Obras en la subestación con IUL 20825, para el nivel de tensión 1 y tipo de inversión III</v>
          </cell>
          <cell r="D3882">
            <v>1</v>
          </cell>
          <cell r="E3882" t="str">
            <v>III</v>
          </cell>
          <cell r="F3882">
            <v>2023</v>
          </cell>
          <cell r="H3882" t="str">
            <v>*N*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7723550.7999999998</v>
          </cell>
          <cell r="R3882">
            <v>15864000</v>
          </cell>
          <cell r="S3882">
            <v>23587550.800000001</v>
          </cell>
        </row>
        <row r="3883">
          <cell r="A3883" t="str">
            <v>20832-1-2</v>
          </cell>
          <cell r="B3883" t="str">
            <v>Obras en la subestación con IUL 20832, para el nivel de tensión 1 y tipo de inversión II</v>
          </cell>
          <cell r="D3883">
            <v>1</v>
          </cell>
          <cell r="E3883" t="str">
            <v>II</v>
          </cell>
          <cell r="F3883">
            <v>2023</v>
          </cell>
          <cell r="H3883" t="str">
            <v>*N*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9364840.1999999993</v>
          </cell>
          <cell r="R3883">
            <v>91773000</v>
          </cell>
          <cell r="S3883">
            <v>101137840.2</v>
          </cell>
        </row>
        <row r="3884">
          <cell r="A3884" t="str">
            <v>20833-1-2</v>
          </cell>
          <cell r="B3884" t="str">
            <v>Obras en la subestación con IUL 20833, para el nivel de tensión 1 y tipo de inversión II</v>
          </cell>
          <cell r="D3884">
            <v>1</v>
          </cell>
          <cell r="E3884" t="str">
            <v>II</v>
          </cell>
          <cell r="F3884">
            <v>2023</v>
          </cell>
          <cell r="H3884" t="str">
            <v>*N*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37229163.899999999</v>
          </cell>
          <cell r="R3884">
            <v>102957000</v>
          </cell>
          <cell r="S3884">
            <v>140186163.90000001</v>
          </cell>
        </row>
        <row r="3885">
          <cell r="A3885" t="str">
            <v>20835-1-2</v>
          </cell>
          <cell r="B3885" t="str">
            <v>Obras en la subestación con IUL 20835, para el nivel de tensión 1 y tipo de inversión II</v>
          </cell>
          <cell r="D3885">
            <v>1</v>
          </cell>
          <cell r="E3885" t="str">
            <v>II</v>
          </cell>
          <cell r="F3885">
            <v>2023</v>
          </cell>
          <cell r="H3885" t="str">
            <v>*N*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3472000</v>
          </cell>
          <cell r="R3885">
            <v>14521000</v>
          </cell>
          <cell r="S3885">
            <v>17993000</v>
          </cell>
        </row>
        <row r="3886">
          <cell r="A3886" t="str">
            <v>20836-1-2</v>
          </cell>
          <cell r="B3886" t="str">
            <v>Obras en la subestación con IUL 20836, para el nivel de tensión 1 y tipo de inversión II</v>
          </cell>
          <cell r="D3886">
            <v>1</v>
          </cell>
          <cell r="E3886" t="str">
            <v>II</v>
          </cell>
          <cell r="F3886">
            <v>2023</v>
          </cell>
          <cell r="H3886" t="str">
            <v>*N*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1918645.1580000003</v>
          </cell>
          <cell r="R3886">
            <v>38081000</v>
          </cell>
          <cell r="S3886">
            <v>39999645.158</v>
          </cell>
        </row>
        <row r="3887">
          <cell r="A3887" t="str">
            <v>20838-1-2</v>
          </cell>
          <cell r="B3887" t="str">
            <v>Obras en la subestación con IUL 20838, para el nivel de tensión 1 y tipo de inversión II</v>
          </cell>
          <cell r="D3887">
            <v>1</v>
          </cell>
          <cell r="E3887" t="str">
            <v>II</v>
          </cell>
          <cell r="F3887">
            <v>2023</v>
          </cell>
          <cell r="H3887" t="str">
            <v>*N*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7130000</v>
          </cell>
          <cell r="R3887">
            <v>84640000</v>
          </cell>
          <cell r="S3887">
            <v>91770000</v>
          </cell>
        </row>
        <row r="3888">
          <cell r="A3888" t="str">
            <v>20838-1-3</v>
          </cell>
          <cell r="B3888" t="str">
            <v>Obras en la subestación con IUL 20838, para el nivel de tensión 1 y tipo de inversión III</v>
          </cell>
          <cell r="D3888">
            <v>1</v>
          </cell>
          <cell r="E3888" t="str">
            <v>III</v>
          </cell>
          <cell r="F3888">
            <v>2023</v>
          </cell>
          <cell r="H3888" t="str">
            <v>*N*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4546000</v>
          </cell>
          <cell r="R3888">
            <v>14218000</v>
          </cell>
          <cell r="S3888">
            <v>18764000</v>
          </cell>
        </row>
        <row r="3889">
          <cell r="A3889" t="str">
            <v>20839-1-2</v>
          </cell>
          <cell r="B3889" t="str">
            <v>Obras en la subestación con IUL 20839, para el nivel de tensión 1 y tipo de inversión II</v>
          </cell>
          <cell r="D3889">
            <v>1</v>
          </cell>
          <cell r="E3889" t="str">
            <v>II</v>
          </cell>
          <cell r="F3889">
            <v>2023</v>
          </cell>
          <cell r="H3889" t="str">
            <v>*N*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75852000</v>
          </cell>
          <cell r="S3889">
            <v>75852000</v>
          </cell>
        </row>
        <row r="3890">
          <cell r="A3890" t="str">
            <v>20839-1-3</v>
          </cell>
          <cell r="B3890" t="str">
            <v>Obras en la subestación con IUL 20839, para el nivel de tensión 1 y tipo de inversión III</v>
          </cell>
          <cell r="D3890">
            <v>1</v>
          </cell>
          <cell r="E3890" t="str">
            <v>III</v>
          </cell>
          <cell r="F3890">
            <v>2023</v>
          </cell>
          <cell r="H3890" t="str">
            <v>*N*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5887000</v>
          </cell>
          <cell r="S3890">
            <v>5887000</v>
          </cell>
        </row>
        <row r="3891">
          <cell r="A3891" t="str">
            <v>20840-1-2</v>
          </cell>
          <cell r="B3891" t="str">
            <v>Obras en la subestación con IUL 20840, para el nivel de tensión 1 y tipo de inversión II</v>
          </cell>
          <cell r="D3891">
            <v>1</v>
          </cell>
          <cell r="E3891" t="str">
            <v>II</v>
          </cell>
          <cell r="F3891">
            <v>2023</v>
          </cell>
          <cell r="H3891" t="str">
            <v>*N*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6286000</v>
          </cell>
          <cell r="S3891">
            <v>6286000</v>
          </cell>
        </row>
        <row r="3892">
          <cell r="A3892" t="str">
            <v>20841-1-2</v>
          </cell>
          <cell r="B3892" t="str">
            <v>Obras en la subestación con IUL 20841, para el nivel de tensión 1 y tipo de inversión II</v>
          </cell>
          <cell r="D3892">
            <v>1</v>
          </cell>
          <cell r="E3892" t="str">
            <v>II</v>
          </cell>
          <cell r="F3892">
            <v>2023</v>
          </cell>
          <cell r="H3892" t="str">
            <v>*N*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49942644.141999975</v>
          </cell>
          <cell r="R3892">
            <v>131327000</v>
          </cell>
          <cell r="S3892">
            <v>181269644.14199996</v>
          </cell>
        </row>
        <row r="3893">
          <cell r="A3893" t="str">
            <v>20841-1-4</v>
          </cell>
          <cell r="B3893" t="str">
            <v>Obras en la subestación con IUL 20841, para el nivel de tensión 1 y tipo de inversión IV</v>
          </cell>
          <cell r="D3893">
            <v>1</v>
          </cell>
          <cell r="E3893" t="str">
            <v>IV</v>
          </cell>
          <cell r="F3893">
            <v>2023</v>
          </cell>
          <cell r="H3893" t="str">
            <v>*N*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6286000</v>
          </cell>
          <cell r="S3893">
            <v>6286000</v>
          </cell>
        </row>
        <row r="3894">
          <cell r="A3894" t="str">
            <v>20844-1-2</v>
          </cell>
          <cell r="B3894" t="str">
            <v>Obras en la subestación con IUL 20844, para el nivel de tensión 1 y tipo de inversión II</v>
          </cell>
          <cell r="D3894">
            <v>1</v>
          </cell>
          <cell r="E3894" t="str">
            <v>II</v>
          </cell>
          <cell r="F3894">
            <v>2023</v>
          </cell>
          <cell r="H3894" t="str">
            <v>*N*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1933634.8</v>
          </cell>
          <cell r="R3894">
            <v>13265000</v>
          </cell>
          <cell r="S3894">
            <v>15198634.800000001</v>
          </cell>
        </row>
        <row r="3895">
          <cell r="A3895" t="str">
            <v>20846-1-2</v>
          </cell>
          <cell r="B3895" t="str">
            <v>Obras en la subestación con IUL 20846, para el nivel de tensión 1 y tipo de inversión II</v>
          </cell>
          <cell r="D3895">
            <v>1</v>
          </cell>
          <cell r="E3895" t="str">
            <v>II</v>
          </cell>
          <cell r="F3895">
            <v>2023</v>
          </cell>
          <cell r="H3895" t="str">
            <v>*N*</v>
          </cell>
          <cell r="J3895">
            <v>0</v>
          </cell>
          <cell r="K3895">
            <v>0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4774341.25</v>
          </cell>
          <cell r="R3895">
            <v>27822000</v>
          </cell>
          <cell r="S3895">
            <v>32596341.25</v>
          </cell>
        </row>
        <row r="3896">
          <cell r="A3896" t="str">
            <v>20848-1-3</v>
          </cell>
          <cell r="B3896" t="str">
            <v>Obras en la subestación con IUL 20848, para el nivel de tensión 1 y tipo de inversión III</v>
          </cell>
          <cell r="D3896">
            <v>1</v>
          </cell>
          <cell r="E3896" t="str">
            <v>III</v>
          </cell>
          <cell r="F3896">
            <v>2023</v>
          </cell>
          <cell r="H3896" t="str">
            <v>*N*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6561000</v>
          </cell>
          <cell r="R3896">
            <v>7932000</v>
          </cell>
          <cell r="S3896">
            <v>14493000</v>
          </cell>
        </row>
        <row r="3897">
          <cell r="A3897" t="str">
            <v>20849-1-2</v>
          </cell>
          <cell r="B3897" t="str">
            <v>Obras en la subestación con IUL 20849, para el nivel de tensión 1 y tipo de inversión II</v>
          </cell>
          <cell r="D3897">
            <v>1</v>
          </cell>
          <cell r="E3897" t="str">
            <v>II</v>
          </cell>
          <cell r="F3897">
            <v>2023</v>
          </cell>
          <cell r="H3897" t="str">
            <v>*N*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51605735.829999998</v>
          </cell>
          <cell r="R3897">
            <v>7133000</v>
          </cell>
          <cell r="S3897">
            <v>58738735.829999998</v>
          </cell>
        </row>
        <row r="3898">
          <cell r="A3898" t="str">
            <v>20850-1-2</v>
          </cell>
          <cell r="B3898" t="str">
            <v>Obras en la subestación con IUL 20850, para el nivel de tensión 1 y tipo de inversión II</v>
          </cell>
          <cell r="D3898">
            <v>1</v>
          </cell>
          <cell r="E3898" t="str">
            <v>II</v>
          </cell>
          <cell r="F3898">
            <v>2023</v>
          </cell>
          <cell r="H3898" t="str">
            <v>*N*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10705677.300000001</v>
          </cell>
          <cell r="R3898">
            <v>30850000</v>
          </cell>
          <cell r="S3898">
            <v>41555677.299999997</v>
          </cell>
        </row>
        <row r="3899">
          <cell r="A3899" t="str">
            <v>20850-1-3</v>
          </cell>
          <cell r="B3899" t="str">
            <v>Obras en la subestación con IUL 20850, para el nivel de tensión 1 y tipo de inversión III</v>
          </cell>
          <cell r="D3899">
            <v>1</v>
          </cell>
          <cell r="E3899" t="str">
            <v>III</v>
          </cell>
          <cell r="F3899">
            <v>2023</v>
          </cell>
          <cell r="H3899" t="str">
            <v>*N*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7932000</v>
          </cell>
          <cell r="S3899">
            <v>7932000</v>
          </cell>
        </row>
        <row r="3900">
          <cell r="A3900" t="str">
            <v>20852-1-2</v>
          </cell>
          <cell r="B3900" t="str">
            <v>Obras en la subestación con IUL 20852, para el nivel de tensión 1 y tipo de inversión II</v>
          </cell>
          <cell r="D3900">
            <v>1</v>
          </cell>
          <cell r="E3900" t="str">
            <v>II</v>
          </cell>
          <cell r="F3900">
            <v>2023</v>
          </cell>
          <cell r="H3900" t="str">
            <v>*N*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84640000</v>
          </cell>
          <cell r="S3900">
            <v>84640000</v>
          </cell>
        </row>
        <row r="3901">
          <cell r="A3901" t="str">
            <v>20855-1-2</v>
          </cell>
          <cell r="B3901" t="str">
            <v>Obras en la subestación con IUL 20855, para el nivel de tensión 1 y tipo de inversión II</v>
          </cell>
          <cell r="D3901">
            <v>1</v>
          </cell>
          <cell r="E3901" t="str">
            <v>II</v>
          </cell>
          <cell r="F3901">
            <v>2023</v>
          </cell>
          <cell r="H3901" t="str">
            <v>*N*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100811373.692</v>
          </cell>
          <cell r="R3901">
            <v>37204000</v>
          </cell>
          <cell r="S3901">
            <v>138015373.692</v>
          </cell>
        </row>
        <row r="3902">
          <cell r="A3902" t="str">
            <v>20861-1-2</v>
          </cell>
          <cell r="B3902" t="str">
            <v>Obras en la subestación con IUL 20861, para el nivel de tensión 1 y tipo de inversión II</v>
          </cell>
          <cell r="D3902">
            <v>1</v>
          </cell>
          <cell r="E3902" t="str">
            <v>II</v>
          </cell>
          <cell r="F3902">
            <v>2023</v>
          </cell>
          <cell r="H3902" t="str">
            <v>*N*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265702285.43599999</v>
          </cell>
          <cell r="R3902">
            <v>56113000</v>
          </cell>
          <cell r="S3902">
            <v>321815285.43599999</v>
          </cell>
        </row>
        <row r="3903">
          <cell r="A3903" t="str">
            <v>20861-1-4</v>
          </cell>
          <cell r="B3903" t="str">
            <v>Obras en la subestación con IUL 20861, para el nivel de tensión 1 y tipo de inversión IV</v>
          </cell>
          <cell r="D3903">
            <v>1</v>
          </cell>
          <cell r="E3903" t="str">
            <v>IV</v>
          </cell>
          <cell r="F3903">
            <v>2023</v>
          </cell>
          <cell r="H3903" t="str">
            <v>*N*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>
            <v>7726000</v>
          </cell>
          <cell r="S3903">
            <v>7726000</v>
          </cell>
        </row>
        <row r="3904">
          <cell r="A3904" t="str">
            <v>20862-1-2</v>
          </cell>
          <cell r="B3904" t="str">
            <v>Obras en la subestación con IUL 20862, para el nivel de tensión 1 y tipo de inversión II</v>
          </cell>
          <cell r="D3904">
            <v>1</v>
          </cell>
          <cell r="E3904" t="str">
            <v>II</v>
          </cell>
          <cell r="F3904">
            <v>2023</v>
          </cell>
          <cell r="H3904" t="str">
            <v>*N*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910648.79999999993</v>
          </cell>
          <cell r="R3904">
            <v>13265000</v>
          </cell>
          <cell r="S3904">
            <v>14175648.800000001</v>
          </cell>
        </row>
        <row r="3905">
          <cell r="A3905" t="str">
            <v>20863-1-2</v>
          </cell>
          <cell r="B3905" t="str">
            <v>Obras en la subestación con IUL 20863, para el nivel de tensión 1 y tipo de inversión II</v>
          </cell>
          <cell r="D3905">
            <v>1</v>
          </cell>
          <cell r="E3905" t="str">
            <v>II</v>
          </cell>
          <cell r="F3905">
            <v>2023</v>
          </cell>
          <cell r="H3905" t="str">
            <v>*N*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31286124.138000004</v>
          </cell>
          <cell r="R3905">
            <v>84640000</v>
          </cell>
          <cell r="S3905">
            <v>115926124.13800001</v>
          </cell>
        </row>
        <row r="3906">
          <cell r="A3906" t="str">
            <v>20864-1-2</v>
          </cell>
          <cell r="B3906" t="str">
            <v>Obras en la subestación con IUL 20864, para el nivel de tensión 1 y tipo de inversión II</v>
          </cell>
          <cell r="D3906">
            <v>1</v>
          </cell>
          <cell r="E3906" t="str">
            <v>II</v>
          </cell>
          <cell r="F3906">
            <v>2023</v>
          </cell>
          <cell r="H3906" t="str">
            <v>*N*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18467083.053999994</v>
          </cell>
          <cell r="R3906">
            <v>5087000</v>
          </cell>
          <cell r="S3906">
            <v>23554083.053999994</v>
          </cell>
        </row>
        <row r="3907">
          <cell r="A3907" t="str">
            <v>20864-1-3</v>
          </cell>
          <cell r="B3907" t="str">
            <v>Obras en la subestación con IUL 20864, para el nivel de tensión 1 y tipo de inversión III</v>
          </cell>
          <cell r="D3907">
            <v>1</v>
          </cell>
          <cell r="E3907" t="str">
            <v>III</v>
          </cell>
          <cell r="F3907">
            <v>2023</v>
          </cell>
          <cell r="H3907" t="str">
            <v>*N*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2618000</v>
          </cell>
          <cell r="R3907">
            <v>19951000</v>
          </cell>
          <cell r="S3907">
            <v>22569000</v>
          </cell>
        </row>
        <row r="3908">
          <cell r="A3908" t="str">
            <v>20868-1-2</v>
          </cell>
          <cell r="B3908" t="str">
            <v>Obras en la subestación con IUL 20868, para el nivel de tensión 1 y tipo de inversión II</v>
          </cell>
          <cell r="D3908">
            <v>1</v>
          </cell>
          <cell r="E3908" t="str">
            <v>II</v>
          </cell>
          <cell r="F3908">
            <v>2023</v>
          </cell>
          <cell r="H3908" t="str">
            <v>*N*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85167942.316</v>
          </cell>
          <cell r="R3908">
            <v>61315000</v>
          </cell>
          <cell r="S3908">
            <v>146482942.31599998</v>
          </cell>
        </row>
        <row r="3909">
          <cell r="A3909" t="str">
            <v>20868-1-4</v>
          </cell>
          <cell r="B3909" t="str">
            <v>Obras en la subestación con IUL 20868, para el nivel de tensión 1 y tipo de inversión IV</v>
          </cell>
          <cell r="D3909">
            <v>1</v>
          </cell>
          <cell r="E3909" t="str">
            <v>IV</v>
          </cell>
          <cell r="F3909">
            <v>2023</v>
          </cell>
          <cell r="H3909" t="str">
            <v>*N*</v>
          </cell>
          <cell r="J3909">
            <v>0</v>
          </cell>
          <cell r="K3909">
            <v>0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Q3909">
            <v>4550492.9479999999</v>
          </cell>
          <cell r="R3909">
            <v>14583000</v>
          </cell>
          <cell r="S3909">
            <v>19133492.947999999</v>
          </cell>
        </row>
        <row r="3910">
          <cell r="A3910" t="str">
            <v>20868-1-3</v>
          </cell>
          <cell r="B3910" t="str">
            <v>Obras en la subestación con IUL 20868, para el nivel de tensión 1 y tipo de inversión III</v>
          </cell>
          <cell r="D3910">
            <v>1</v>
          </cell>
          <cell r="E3910" t="str">
            <v>III</v>
          </cell>
          <cell r="F3910">
            <v>2023</v>
          </cell>
          <cell r="H3910" t="str">
            <v>*N*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13260466.376</v>
          </cell>
          <cell r="R3910">
            <v>7932000</v>
          </cell>
          <cell r="S3910">
            <v>21192466.376000002</v>
          </cell>
        </row>
        <row r="3911">
          <cell r="A3911" t="str">
            <v>20869-1-2</v>
          </cell>
          <cell r="B3911" t="str">
            <v>Obras en la subestación con IUL 20869, para el nivel de tensión 1 y tipo de inversión II</v>
          </cell>
          <cell r="D3911">
            <v>1</v>
          </cell>
          <cell r="E3911" t="str">
            <v>II</v>
          </cell>
          <cell r="F3911">
            <v>2023</v>
          </cell>
          <cell r="H3911" t="str">
            <v>*N*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153498</v>
          </cell>
          <cell r="R3911">
            <v>99369000</v>
          </cell>
          <cell r="S3911">
            <v>99522498</v>
          </cell>
        </row>
        <row r="3912">
          <cell r="A3912" t="str">
            <v>20872-1-2</v>
          </cell>
          <cell r="B3912" t="str">
            <v>Obras en la subestación con IUL 20872, para el nivel de tensión 1 y tipo de inversión II</v>
          </cell>
          <cell r="D3912">
            <v>1</v>
          </cell>
          <cell r="E3912" t="str">
            <v>II</v>
          </cell>
          <cell r="F3912">
            <v>2023</v>
          </cell>
          <cell r="H3912" t="str">
            <v>*N*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799754648.49200022</v>
          </cell>
          <cell r="R3912">
            <v>124694000</v>
          </cell>
          <cell r="S3912">
            <v>924448648.49200022</v>
          </cell>
        </row>
        <row r="3913">
          <cell r="A3913" t="str">
            <v>20872-1-3</v>
          </cell>
          <cell r="B3913" t="str">
            <v>Obras en la subestación con IUL 20872, para el nivel de tensión 1 y tipo de inversión III</v>
          </cell>
          <cell r="D3913">
            <v>1</v>
          </cell>
          <cell r="E3913" t="str">
            <v>III</v>
          </cell>
          <cell r="F3913">
            <v>2023</v>
          </cell>
          <cell r="H3913" t="str">
            <v>*N*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89358083.504000008</v>
          </cell>
          <cell r="R3913">
            <v>12915000</v>
          </cell>
          <cell r="S3913">
            <v>102273083.50400001</v>
          </cell>
        </row>
        <row r="3914">
          <cell r="A3914" t="str">
            <v>20873-1-2</v>
          </cell>
          <cell r="B3914" t="str">
            <v>Obras en la subestación con IUL 20873, para el nivel de tensión 1 y tipo de inversión II</v>
          </cell>
          <cell r="D3914">
            <v>1</v>
          </cell>
          <cell r="E3914" t="str">
            <v>II</v>
          </cell>
          <cell r="F3914">
            <v>2023</v>
          </cell>
          <cell r="H3914" t="str">
            <v>*N*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70930662.678000003</v>
          </cell>
          <cell r="R3914">
            <v>29455000</v>
          </cell>
          <cell r="S3914">
            <v>100385662.678</v>
          </cell>
        </row>
        <row r="3915">
          <cell r="A3915" t="str">
            <v>20874-1-2</v>
          </cell>
          <cell r="B3915" t="str">
            <v>Obras en la subestación con IUL 20874, para el nivel de tensión 1 y tipo de inversión II</v>
          </cell>
          <cell r="D3915">
            <v>1</v>
          </cell>
          <cell r="E3915" t="str">
            <v>II</v>
          </cell>
          <cell r="F3915">
            <v>2023</v>
          </cell>
          <cell r="H3915" t="str">
            <v>*N*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475746522.23600006</v>
          </cell>
          <cell r="R3915">
            <v>76768000</v>
          </cell>
          <cell r="S3915">
            <v>552514522.23600006</v>
          </cell>
        </row>
        <row r="3916">
          <cell r="A3916" t="str">
            <v>20874-1-3</v>
          </cell>
          <cell r="B3916" t="str">
            <v>Obras en la subestación con IUL 20874, para el nivel de tensión 1 y tipo de inversión III</v>
          </cell>
          <cell r="D3916">
            <v>1</v>
          </cell>
          <cell r="E3916" t="str">
            <v>III</v>
          </cell>
          <cell r="F3916">
            <v>2023</v>
          </cell>
          <cell r="H3916" t="str">
            <v>*N*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36014826.5</v>
          </cell>
          <cell r="R3916">
            <v>12915000</v>
          </cell>
          <cell r="S3916">
            <v>48929826.5</v>
          </cell>
        </row>
        <row r="3917">
          <cell r="A3917" t="str">
            <v>20876-1-2</v>
          </cell>
          <cell r="B3917" t="str">
            <v>Obras en la subestación con IUL 20876, para el nivel de tensión 1 y tipo de inversión II</v>
          </cell>
          <cell r="D3917">
            <v>1</v>
          </cell>
          <cell r="E3917" t="str">
            <v>II</v>
          </cell>
          <cell r="F3917">
            <v>2023</v>
          </cell>
          <cell r="H3917" t="str">
            <v>*N*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30798203.427999999</v>
          </cell>
          <cell r="R3917">
            <v>7532000</v>
          </cell>
          <cell r="S3917">
            <v>38330203.428000003</v>
          </cell>
        </row>
        <row r="3918">
          <cell r="A3918" t="str">
            <v>20877-1-2</v>
          </cell>
          <cell r="B3918" t="str">
            <v>Obras en la subestación con IUL 20877, para el nivel de tensión 1 y tipo de inversión II</v>
          </cell>
          <cell r="D3918">
            <v>1</v>
          </cell>
          <cell r="E3918" t="str">
            <v>II</v>
          </cell>
          <cell r="F3918">
            <v>2023</v>
          </cell>
          <cell r="H3918" t="str">
            <v>*N*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22279457.452</v>
          </cell>
          <cell r="R3918">
            <v>10023000</v>
          </cell>
          <cell r="S3918">
            <v>32302457.452</v>
          </cell>
        </row>
        <row r="3919">
          <cell r="A3919" t="str">
            <v>20878-1-3</v>
          </cell>
          <cell r="B3919" t="str">
            <v>Obras en la subestación con IUL 20878, para el nivel de tensión 1 y tipo de inversión III</v>
          </cell>
          <cell r="D3919">
            <v>1</v>
          </cell>
          <cell r="E3919" t="str">
            <v>III</v>
          </cell>
          <cell r="F3919">
            <v>2023</v>
          </cell>
          <cell r="H3919" t="str">
            <v>*N*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13104000</v>
          </cell>
          <cell r="R3919">
            <v>21798000</v>
          </cell>
          <cell r="S3919">
            <v>34902000</v>
          </cell>
        </row>
        <row r="3920">
          <cell r="A3920" t="str">
            <v>20878-1-2</v>
          </cell>
          <cell r="B3920" t="str">
            <v>Obras en la subestación con IUL 20878, para el nivel de tensión 1 y tipo de inversión II</v>
          </cell>
          <cell r="D3920">
            <v>1</v>
          </cell>
          <cell r="E3920" t="str">
            <v>II</v>
          </cell>
          <cell r="F3920">
            <v>2023</v>
          </cell>
          <cell r="H3920" t="str">
            <v>*N*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11253673.328</v>
          </cell>
          <cell r="R3920">
            <v>7932000</v>
          </cell>
          <cell r="S3920">
            <v>19185673.328000002</v>
          </cell>
        </row>
        <row r="3921">
          <cell r="A3921" t="str">
            <v>20881-1-2</v>
          </cell>
          <cell r="B3921" t="str">
            <v>Obras en la subestación con IUL 20881, para el nivel de tensión 1 y tipo de inversión II</v>
          </cell>
          <cell r="D3921">
            <v>1</v>
          </cell>
          <cell r="E3921" t="str">
            <v>II</v>
          </cell>
          <cell r="F3921">
            <v>2023</v>
          </cell>
          <cell r="H3921" t="str">
            <v>*N*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2259538.3679999998</v>
          </cell>
          <cell r="R3921">
            <v>16978000</v>
          </cell>
          <cell r="S3921">
            <v>19237538.368000001</v>
          </cell>
        </row>
        <row r="3922">
          <cell r="A3922" t="str">
            <v>20881-1-3</v>
          </cell>
          <cell r="B3922" t="str">
            <v>Obras en la subestación con IUL 20881, para el nivel de tensión 1 y tipo de inversión III</v>
          </cell>
          <cell r="D3922">
            <v>1</v>
          </cell>
          <cell r="E3922" t="str">
            <v>III</v>
          </cell>
          <cell r="F3922">
            <v>2023</v>
          </cell>
          <cell r="H3922" t="str">
            <v>*N*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490255.52400000003</v>
          </cell>
          <cell r="R3922">
            <v>7133000</v>
          </cell>
          <cell r="S3922">
            <v>7623255.5240000002</v>
          </cell>
        </row>
        <row r="3923">
          <cell r="A3923" t="str">
            <v>20882-1-2</v>
          </cell>
          <cell r="B3923" t="str">
            <v>Obras en la subestación con IUL 20882, para el nivel de tensión 1 y tipo de inversión II</v>
          </cell>
          <cell r="D3923">
            <v>1</v>
          </cell>
          <cell r="E3923" t="str">
            <v>II</v>
          </cell>
          <cell r="F3923">
            <v>2023</v>
          </cell>
          <cell r="H3923" t="str">
            <v>*N*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5751630</v>
          </cell>
          <cell r="R3923">
            <v>15851000</v>
          </cell>
          <cell r="S3923">
            <v>21602630</v>
          </cell>
        </row>
        <row r="3924">
          <cell r="A3924" t="str">
            <v>20882-1-3</v>
          </cell>
          <cell r="B3924" t="str">
            <v>Obras en la subestación con IUL 20882, para el nivel de tensión 1 y tipo de inversión III</v>
          </cell>
          <cell r="D3924">
            <v>1</v>
          </cell>
          <cell r="E3924" t="str">
            <v>III</v>
          </cell>
          <cell r="F3924">
            <v>2023</v>
          </cell>
          <cell r="H3924" t="str">
            <v>*N*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12088729.512</v>
          </cell>
          <cell r="R3924">
            <v>8125000</v>
          </cell>
          <cell r="S3924">
            <v>20213729.512000002</v>
          </cell>
        </row>
        <row r="3925">
          <cell r="A3925" t="str">
            <v>20883-1-2</v>
          </cell>
          <cell r="B3925" t="str">
            <v>Obras en la subestación con IUL 20883, para el nivel de tensión 1 y tipo de inversión II</v>
          </cell>
          <cell r="D3925">
            <v>1</v>
          </cell>
          <cell r="E3925" t="str">
            <v>II</v>
          </cell>
          <cell r="F3925">
            <v>2023</v>
          </cell>
          <cell r="H3925" t="str">
            <v>*N*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14803096.800000001</v>
          </cell>
          <cell r="R3925">
            <v>47075000</v>
          </cell>
          <cell r="S3925">
            <v>61878096.799999997</v>
          </cell>
        </row>
        <row r="3926">
          <cell r="A3926" t="str">
            <v>20884-1-2</v>
          </cell>
          <cell r="B3926" t="str">
            <v>Obras en la subestación con IUL 20884, para el nivel de tensión 1 y tipo de inversión II</v>
          </cell>
          <cell r="D3926">
            <v>1</v>
          </cell>
          <cell r="E3926" t="str">
            <v>II</v>
          </cell>
          <cell r="F3926">
            <v>2023</v>
          </cell>
          <cell r="H3926" t="str">
            <v>*N*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6967207.3700000001</v>
          </cell>
          <cell r="R3926">
            <v>7932000</v>
          </cell>
          <cell r="S3926">
            <v>14899207.370000001</v>
          </cell>
        </row>
        <row r="3927">
          <cell r="A3927" t="str">
            <v>20886-1-3</v>
          </cell>
          <cell r="B3927" t="str">
            <v>Obras en la subestación con IUL 20886, para el nivel de tensión 1 y tipo de inversión III</v>
          </cell>
          <cell r="D3927">
            <v>1</v>
          </cell>
          <cell r="E3927" t="str">
            <v>III</v>
          </cell>
          <cell r="F3927">
            <v>2023</v>
          </cell>
          <cell r="H3927" t="str">
            <v>*N*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812068.50000000012</v>
          </cell>
          <cell r="R3927">
            <v>14665000</v>
          </cell>
          <cell r="S3927">
            <v>15477068.5</v>
          </cell>
        </row>
        <row r="3928">
          <cell r="A3928" t="str">
            <v>20890-1-2</v>
          </cell>
          <cell r="B3928" t="str">
            <v>Obras en la subestación con IUL 20890, para el nivel de tensión 1 y tipo de inversión II</v>
          </cell>
          <cell r="D3928">
            <v>1</v>
          </cell>
          <cell r="E3928" t="str">
            <v>II</v>
          </cell>
          <cell r="F3928">
            <v>2023</v>
          </cell>
          <cell r="H3928" t="str">
            <v>*N*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31972949.199999999</v>
          </cell>
          <cell r="R3928">
            <v>88070000</v>
          </cell>
          <cell r="S3928">
            <v>120042949.2</v>
          </cell>
        </row>
        <row r="3929">
          <cell r="A3929" t="str">
            <v>20894-1-2</v>
          </cell>
          <cell r="B3929" t="str">
            <v>Obras en la subestación con IUL 20894, para el nivel de tensión 1 y tipo de inversión II</v>
          </cell>
          <cell r="D3929">
            <v>1</v>
          </cell>
          <cell r="E3929" t="str">
            <v>II</v>
          </cell>
          <cell r="F3929">
            <v>2023</v>
          </cell>
          <cell r="H3929" t="str">
            <v>*N*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34243676.812000006</v>
          </cell>
          <cell r="R3929">
            <v>16880000</v>
          </cell>
          <cell r="S3929">
            <v>51123676.812000006</v>
          </cell>
        </row>
        <row r="3930">
          <cell r="A3930" t="str">
            <v>20894-1-3</v>
          </cell>
          <cell r="B3930" t="str">
            <v>Obras en la subestación con IUL 20894, para el nivel de tensión 1 y tipo de inversión III</v>
          </cell>
          <cell r="D3930">
            <v>1</v>
          </cell>
          <cell r="E3930" t="str">
            <v>III</v>
          </cell>
          <cell r="F3930">
            <v>2023</v>
          </cell>
          <cell r="H3930" t="str">
            <v>*N*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6031000</v>
          </cell>
          <cell r="R3930">
            <v>7257000</v>
          </cell>
          <cell r="S3930">
            <v>13288000</v>
          </cell>
        </row>
        <row r="3931">
          <cell r="A3931" t="str">
            <v>20895-1-3</v>
          </cell>
          <cell r="B3931" t="str">
            <v>Obras en la subestación con IUL 20895, para el nivel de tensión 1 y tipo de inversión III</v>
          </cell>
          <cell r="D3931">
            <v>1</v>
          </cell>
          <cell r="E3931" t="str">
            <v>III</v>
          </cell>
          <cell r="F3931">
            <v>2023</v>
          </cell>
          <cell r="H3931" t="str">
            <v>*N*</v>
          </cell>
          <cell r="J3931">
            <v>0</v>
          </cell>
          <cell r="K3931">
            <v>0</v>
          </cell>
          <cell r="L3931">
            <v>0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1330000</v>
          </cell>
          <cell r="R3931">
            <v>7257000</v>
          </cell>
          <cell r="S3931">
            <v>8587000</v>
          </cell>
        </row>
        <row r="3932">
          <cell r="A3932" t="str">
            <v>20896-1-3</v>
          </cell>
          <cell r="B3932" t="str">
            <v>Obras en la subestación con IUL 20896, para el nivel de tensión 1 y tipo de inversión III</v>
          </cell>
          <cell r="D3932">
            <v>1</v>
          </cell>
          <cell r="E3932" t="str">
            <v>III</v>
          </cell>
          <cell r="F3932">
            <v>2023</v>
          </cell>
          <cell r="H3932" t="str">
            <v>*N*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6031000</v>
          </cell>
          <cell r="R3932">
            <v>8525000</v>
          </cell>
          <cell r="S3932">
            <v>14556000</v>
          </cell>
        </row>
        <row r="3933">
          <cell r="A3933" t="str">
            <v>20896-1-2</v>
          </cell>
          <cell r="B3933" t="str">
            <v>Obras en la subestación con IUL 20896, para el nivel de tensión 1 y tipo de inversión II</v>
          </cell>
          <cell r="D3933">
            <v>1</v>
          </cell>
          <cell r="E3933" t="str">
            <v>II</v>
          </cell>
          <cell r="F3933">
            <v>2023</v>
          </cell>
          <cell r="H3933" t="str">
            <v>*N*</v>
          </cell>
          <cell r="J3933">
            <v>0</v>
          </cell>
          <cell r="K3933">
            <v>0</v>
          </cell>
          <cell r="L3933">
            <v>0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19514185.199999999</v>
          </cell>
          <cell r="R3933">
            <v>84640000</v>
          </cell>
          <cell r="S3933">
            <v>104154185.2</v>
          </cell>
        </row>
        <row r="3934">
          <cell r="A3934" t="str">
            <v>20897-1-2</v>
          </cell>
          <cell r="B3934" t="str">
            <v>Obras en la subestación con IUL 20897, para el nivel de tensión 1 y tipo de inversión II</v>
          </cell>
          <cell r="D3934">
            <v>1</v>
          </cell>
          <cell r="E3934" t="str">
            <v>II</v>
          </cell>
          <cell r="F3934">
            <v>2023</v>
          </cell>
          <cell r="H3934" t="str">
            <v>*N*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92420583.972000062</v>
          </cell>
          <cell r="R3934">
            <v>44510000</v>
          </cell>
          <cell r="S3934">
            <v>136930583.97200006</v>
          </cell>
        </row>
        <row r="3935">
          <cell r="A3935" t="str">
            <v>20898-1-2</v>
          </cell>
          <cell r="B3935" t="str">
            <v>Obras en la subestación con IUL 20898, para el nivel de tensión 1 y tipo de inversión II</v>
          </cell>
          <cell r="D3935">
            <v>1</v>
          </cell>
          <cell r="E3935" t="str">
            <v>II</v>
          </cell>
          <cell r="F3935">
            <v>2023</v>
          </cell>
          <cell r="H3935" t="str">
            <v>*N*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59284140.631999999</v>
          </cell>
          <cell r="R3935">
            <v>18574000</v>
          </cell>
          <cell r="S3935">
            <v>77858140.631999999</v>
          </cell>
        </row>
        <row r="3936">
          <cell r="A3936" t="str">
            <v>20898-1-3</v>
          </cell>
          <cell r="B3936" t="str">
            <v>Obras en la subestación con IUL 20898, para el nivel de tensión 1 y tipo de inversión III</v>
          </cell>
          <cell r="D3936">
            <v>1</v>
          </cell>
          <cell r="E3936" t="str">
            <v>III</v>
          </cell>
          <cell r="F3936">
            <v>2023</v>
          </cell>
          <cell r="H3936" t="str">
            <v>*N*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12288090.800000001</v>
          </cell>
          <cell r="R3936">
            <v>14114000</v>
          </cell>
          <cell r="S3936">
            <v>26402090.800000001</v>
          </cell>
        </row>
        <row r="3937">
          <cell r="A3937" t="str">
            <v>20898-1-4</v>
          </cell>
          <cell r="B3937" t="str">
            <v>Obras en la subestación con IUL 20898, para el nivel de tensión 1 y tipo de inversión IV</v>
          </cell>
          <cell r="D3937">
            <v>1</v>
          </cell>
          <cell r="E3937" t="str">
            <v>IV</v>
          </cell>
          <cell r="F3937">
            <v>2023</v>
          </cell>
          <cell r="H3937" t="str">
            <v>*N*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8125000</v>
          </cell>
          <cell r="S3937">
            <v>8125000</v>
          </cell>
        </row>
        <row r="3938">
          <cell r="A3938" t="str">
            <v>20899-1-2</v>
          </cell>
          <cell r="B3938" t="str">
            <v>Obras en la subestación con IUL 20899, para el nivel de tensión 1 y tipo de inversión II</v>
          </cell>
          <cell r="D3938">
            <v>1</v>
          </cell>
          <cell r="E3938" t="str">
            <v>II</v>
          </cell>
          <cell r="F3938">
            <v>2023</v>
          </cell>
          <cell r="H3938" t="str">
            <v>*N*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16020959.337000003</v>
          </cell>
          <cell r="R3938">
            <v>29397000</v>
          </cell>
          <cell r="S3938">
            <v>45417959.337000005</v>
          </cell>
        </row>
        <row r="3939">
          <cell r="A3939" t="str">
            <v>20901-1-2</v>
          </cell>
          <cell r="B3939" t="str">
            <v>Obras en la subestación con IUL 20901, para el nivel de tensión 1 y tipo de inversión II</v>
          </cell>
          <cell r="D3939">
            <v>1</v>
          </cell>
          <cell r="E3939" t="str">
            <v>II</v>
          </cell>
          <cell r="F3939">
            <v>2023</v>
          </cell>
          <cell r="H3939" t="str">
            <v>*N*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21857473.199999999</v>
          </cell>
          <cell r="R3939">
            <v>94891000</v>
          </cell>
          <cell r="S3939">
            <v>116748473.2</v>
          </cell>
        </row>
        <row r="3940">
          <cell r="A3940" t="str">
            <v>20901-1-3</v>
          </cell>
          <cell r="B3940" t="str">
            <v>Obras en la subestación con IUL 20901, para el nivel de tensión 1 y tipo de inversión III</v>
          </cell>
          <cell r="D3940">
            <v>1</v>
          </cell>
          <cell r="E3940" t="str">
            <v>III</v>
          </cell>
          <cell r="F3940">
            <v>2023</v>
          </cell>
          <cell r="H3940" t="str">
            <v>*N*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3738871.2</v>
          </cell>
          <cell r="R3940">
            <v>7932000</v>
          </cell>
          <cell r="S3940">
            <v>11670871.199999999</v>
          </cell>
        </row>
        <row r="3941">
          <cell r="A3941" t="str">
            <v>20902-1-2</v>
          </cell>
          <cell r="B3941" t="str">
            <v>Obras en la subestación con IUL 20902, para el nivel de tensión 1 y tipo de inversión II</v>
          </cell>
          <cell r="D3941">
            <v>1</v>
          </cell>
          <cell r="E3941" t="str">
            <v>II</v>
          </cell>
          <cell r="F3941">
            <v>2023</v>
          </cell>
          <cell r="H3941" t="str">
            <v>*N*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15920152.599999996</v>
          </cell>
          <cell r="R3941">
            <v>9446000</v>
          </cell>
          <cell r="S3941">
            <v>25366152.599999994</v>
          </cell>
        </row>
        <row r="3942">
          <cell r="A3942" t="str">
            <v>20902-1-3</v>
          </cell>
          <cell r="B3942" t="str">
            <v>Obras en la subestación con IUL 20902, para el nivel de tensión 1 y tipo de inversión III</v>
          </cell>
          <cell r="D3942">
            <v>1</v>
          </cell>
          <cell r="E3942" t="str">
            <v>III</v>
          </cell>
          <cell r="F3942">
            <v>2023</v>
          </cell>
          <cell r="H3942" t="str">
            <v>*N*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1143414.558</v>
          </cell>
          <cell r="R3942">
            <v>7532000</v>
          </cell>
          <cell r="S3942">
            <v>8675414.5580000002</v>
          </cell>
        </row>
        <row r="3943">
          <cell r="A3943" t="str">
            <v>20904-1-2</v>
          </cell>
          <cell r="B3943" t="str">
            <v>Obras en la subestación con IUL 20904, para el nivel de tensión 1 y tipo de inversión II</v>
          </cell>
          <cell r="D3943">
            <v>1</v>
          </cell>
          <cell r="E3943" t="str">
            <v>II</v>
          </cell>
          <cell r="F3943">
            <v>2023</v>
          </cell>
          <cell r="H3943" t="str">
            <v>*N*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13714751.192000002</v>
          </cell>
          <cell r="R3943">
            <v>7133000</v>
          </cell>
          <cell r="S3943">
            <v>20847751.192000002</v>
          </cell>
        </row>
        <row r="3944">
          <cell r="A3944" t="str">
            <v>20905-1-2</v>
          </cell>
          <cell r="B3944" t="str">
            <v>Obras en la subestación con IUL 20905, para el nivel de tensión 1 y tipo de inversión II</v>
          </cell>
          <cell r="D3944">
            <v>1</v>
          </cell>
          <cell r="E3944" t="str">
            <v>II</v>
          </cell>
          <cell r="F3944">
            <v>2023</v>
          </cell>
          <cell r="H3944" t="str">
            <v>*N*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1335390.5999999999</v>
          </cell>
          <cell r="R3944">
            <v>20148000</v>
          </cell>
          <cell r="S3944">
            <v>21483390.600000001</v>
          </cell>
        </row>
        <row r="3945">
          <cell r="A3945" t="str">
            <v>20906-1-2</v>
          </cell>
          <cell r="B3945" t="str">
            <v>Obras en la subestación con IUL 20906, para el nivel de tensión 1 y tipo de inversión II</v>
          </cell>
          <cell r="D3945">
            <v>1</v>
          </cell>
          <cell r="E3945" t="str">
            <v>II</v>
          </cell>
          <cell r="F3945">
            <v>2023</v>
          </cell>
          <cell r="H3945" t="str">
            <v>*N*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95959291.978</v>
          </cell>
          <cell r="R3945">
            <v>21545000</v>
          </cell>
          <cell r="S3945">
            <v>117504291.978</v>
          </cell>
        </row>
        <row r="3946">
          <cell r="A3946" t="str">
            <v>20910-1-2</v>
          </cell>
          <cell r="B3946" t="str">
            <v>Obras en la subestación con IUL 20910, para el nivel de tensión 1 y tipo de inversión II</v>
          </cell>
          <cell r="D3946">
            <v>1</v>
          </cell>
          <cell r="E3946" t="str">
            <v>II</v>
          </cell>
          <cell r="F3946">
            <v>2023</v>
          </cell>
          <cell r="H3946" t="str">
            <v>*N*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48060197.059999995</v>
          </cell>
          <cell r="R3946">
            <v>15064000</v>
          </cell>
          <cell r="S3946">
            <v>63124197.059999995</v>
          </cell>
        </row>
        <row r="3947">
          <cell r="A3947" t="str">
            <v>20911-1-2</v>
          </cell>
          <cell r="B3947" t="str">
            <v>Obras en la subestación con IUL 20911, para el nivel de tensión 1 y tipo de inversión II</v>
          </cell>
          <cell r="D3947">
            <v>1</v>
          </cell>
          <cell r="E3947" t="str">
            <v>II</v>
          </cell>
          <cell r="F3947">
            <v>2023</v>
          </cell>
          <cell r="H3947" t="str">
            <v>*N*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1441860</v>
          </cell>
          <cell r="R3947">
            <v>7133000</v>
          </cell>
          <cell r="S3947">
            <v>8574860</v>
          </cell>
        </row>
        <row r="3948">
          <cell r="A3948" t="str">
            <v>20912-1-2</v>
          </cell>
          <cell r="B3948" t="str">
            <v>Obras en la subestación con IUL 20912, para el nivel de tensión 1 y tipo de inversión II</v>
          </cell>
          <cell r="D3948">
            <v>1</v>
          </cell>
          <cell r="E3948" t="str">
            <v>II</v>
          </cell>
          <cell r="F3948">
            <v>2023</v>
          </cell>
          <cell r="H3948" t="str">
            <v>*N*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141113971.65999997</v>
          </cell>
          <cell r="R3948">
            <v>118193000</v>
          </cell>
          <cell r="S3948">
            <v>259306971.65999997</v>
          </cell>
        </row>
        <row r="3949">
          <cell r="A3949" t="str">
            <v>20912-1-3</v>
          </cell>
          <cell r="B3949" t="str">
            <v>Obras en la subestación con IUL 20912, para el nivel de tensión 1 y tipo de inversión III</v>
          </cell>
          <cell r="D3949">
            <v>1</v>
          </cell>
          <cell r="E3949" t="str">
            <v>III</v>
          </cell>
          <cell r="F3949">
            <v>2023</v>
          </cell>
          <cell r="H3949" t="str">
            <v>*N*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1938000</v>
          </cell>
          <cell r="R3949">
            <v>8125000</v>
          </cell>
          <cell r="S3949">
            <v>10063000</v>
          </cell>
        </row>
        <row r="3950">
          <cell r="A3950" t="str">
            <v>20913-1-2</v>
          </cell>
          <cell r="B3950" t="str">
            <v>Obras en la subestación con IUL 20913, para el nivel de tensión 1 y tipo de inversión II</v>
          </cell>
          <cell r="D3950">
            <v>1</v>
          </cell>
          <cell r="E3950" t="str">
            <v>II</v>
          </cell>
          <cell r="F3950">
            <v>2023</v>
          </cell>
          <cell r="H3950" t="str">
            <v>*N*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49464354.61999999</v>
          </cell>
          <cell r="R3950">
            <v>41809000</v>
          </cell>
          <cell r="S3950">
            <v>91273354.61999999</v>
          </cell>
        </row>
        <row r="3951">
          <cell r="A3951" t="str">
            <v>20914-1-2</v>
          </cell>
          <cell r="B3951" t="str">
            <v>Obras en la subestación con IUL 20914, para el nivel de tensión 1 y tipo de inversión II</v>
          </cell>
          <cell r="D3951">
            <v>1</v>
          </cell>
          <cell r="E3951" t="str">
            <v>II</v>
          </cell>
          <cell r="F3951">
            <v>2023</v>
          </cell>
          <cell r="H3951" t="str">
            <v>*N*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370115227.57799995</v>
          </cell>
          <cell r="R3951">
            <v>167851000</v>
          </cell>
          <cell r="S3951">
            <v>537966227.57799995</v>
          </cell>
        </row>
        <row r="3952">
          <cell r="A3952" t="str">
            <v>20915-1-2</v>
          </cell>
          <cell r="B3952" t="str">
            <v>Obras en la subestación con IUL 20915, para el nivel de tensión 1 y tipo de inversión II</v>
          </cell>
          <cell r="D3952">
            <v>1</v>
          </cell>
          <cell r="E3952" t="str">
            <v>II</v>
          </cell>
          <cell r="F3952">
            <v>2023</v>
          </cell>
          <cell r="H3952" t="str">
            <v>*N*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548429343.51600003</v>
          </cell>
          <cell r="R3952">
            <v>169833000</v>
          </cell>
          <cell r="S3952">
            <v>718262343.51600003</v>
          </cell>
        </row>
        <row r="3953">
          <cell r="A3953" t="str">
            <v>20915-1-4</v>
          </cell>
          <cell r="B3953" t="str">
            <v>Obras en la subestación con IUL 20915, para el nivel de tensión 1 y tipo de inversión IV</v>
          </cell>
          <cell r="D3953">
            <v>1</v>
          </cell>
          <cell r="E3953" t="str">
            <v>IV</v>
          </cell>
          <cell r="F3953">
            <v>2023</v>
          </cell>
          <cell r="H3953" t="str">
            <v>*N*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30653960</v>
          </cell>
          <cell r="R3953">
            <v>5658000</v>
          </cell>
          <cell r="S3953">
            <v>36311960</v>
          </cell>
        </row>
        <row r="3954">
          <cell r="A3954" t="str">
            <v>20915-1-3</v>
          </cell>
          <cell r="B3954" t="str">
            <v>Obras en la subestación con IUL 20915, para el nivel de tensión 1 y tipo de inversión III</v>
          </cell>
          <cell r="D3954">
            <v>1</v>
          </cell>
          <cell r="E3954" t="str">
            <v>III</v>
          </cell>
          <cell r="F3954">
            <v>2023</v>
          </cell>
          <cell r="H3954" t="str">
            <v>*N*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128989189.324</v>
          </cell>
          <cell r="R3954">
            <v>5658000</v>
          </cell>
          <cell r="S3954">
            <v>134647189.324</v>
          </cell>
        </row>
        <row r="3955">
          <cell r="A3955" t="str">
            <v>20921-1-2</v>
          </cell>
          <cell r="B3955" t="str">
            <v>Obras en la subestación con IUL 20921, para el nivel de tensión 1 y tipo de inversión II</v>
          </cell>
          <cell r="D3955">
            <v>1</v>
          </cell>
          <cell r="E3955" t="str">
            <v>II</v>
          </cell>
          <cell r="F3955">
            <v>2023</v>
          </cell>
          <cell r="H3955" t="str">
            <v>*N*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16405036.199999999</v>
          </cell>
          <cell r="R3955">
            <v>11316000</v>
          </cell>
          <cell r="S3955">
            <v>27721036.199999999</v>
          </cell>
        </row>
        <row r="3956">
          <cell r="A3956" t="str">
            <v>20922-1-2</v>
          </cell>
          <cell r="B3956" t="str">
            <v>Obras en la subestación con IUL 20922, para el nivel de tensión 1 y tipo de inversión II</v>
          </cell>
          <cell r="D3956">
            <v>1</v>
          </cell>
          <cell r="E3956" t="str">
            <v>II</v>
          </cell>
          <cell r="F3956">
            <v>2023</v>
          </cell>
          <cell r="H3956" t="str">
            <v>*N*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88656131.86999999</v>
          </cell>
          <cell r="R3956">
            <v>60682000</v>
          </cell>
          <cell r="S3956">
            <v>149338131.87</v>
          </cell>
        </row>
        <row r="3957">
          <cell r="A3957" t="str">
            <v>20922-1-3</v>
          </cell>
          <cell r="B3957" t="str">
            <v>Obras en la subestación con IUL 20922, para el nivel de tensión 1 y tipo de inversión III</v>
          </cell>
          <cell r="D3957">
            <v>1</v>
          </cell>
          <cell r="E3957" t="str">
            <v>III</v>
          </cell>
          <cell r="F3957">
            <v>2023</v>
          </cell>
          <cell r="H3957" t="str">
            <v>*N*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8216000</v>
          </cell>
          <cell r="R3957">
            <v>7133000</v>
          </cell>
          <cell r="S3957">
            <v>15349000</v>
          </cell>
        </row>
        <row r="3958">
          <cell r="A3958" t="str">
            <v>20924-1-2</v>
          </cell>
          <cell r="B3958" t="str">
            <v>Obras en la subestación con IUL 20924, para el nivel de tensión 1 y tipo de inversión II</v>
          </cell>
          <cell r="D3958">
            <v>1</v>
          </cell>
          <cell r="E3958" t="str">
            <v>II</v>
          </cell>
          <cell r="F3958">
            <v>2023</v>
          </cell>
          <cell r="H3958" t="str">
            <v>*N*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240157456.77599999</v>
          </cell>
          <cell r="R3958">
            <v>88076000</v>
          </cell>
          <cell r="S3958">
            <v>328233456.77600002</v>
          </cell>
        </row>
        <row r="3959">
          <cell r="A3959" t="str">
            <v>20926-1-2</v>
          </cell>
          <cell r="B3959" t="str">
            <v>Obras en la subestación con IUL 20926, para el nivel de tensión 1 y tipo de inversión II</v>
          </cell>
          <cell r="D3959">
            <v>1</v>
          </cell>
          <cell r="E3959" t="str">
            <v>II</v>
          </cell>
          <cell r="F3959">
            <v>2023</v>
          </cell>
          <cell r="H3959" t="str">
            <v>*N*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10023000</v>
          </cell>
          <cell r="S3959">
            <v>10023000</v>
          </cell>
        </row>
        <row r="3960">
          <cell r="A3960" t="str">
            <v>20929-1-2</v>
          </cell>
          <cell r="B3960" t="str">
            <v>Obras en la subestación con IUL 20929, para el nivel de tensión 1 y tipo de inversión II</v>
          </cell>
          <cell r="D3960">
            <v>1</v>
          </cell>
          <cell r="E3960" t="str">
            <v>II</v>
          </cell>
          <cell r="F3960">
            <v>2023</v>
          </cell>
          <cell r="H3960" t="str">
            <v>*N*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23908249.460000005</v>
          </cell>
          <cell r="R3960">
            <v>31390000</v>
          </cell>
          <cell r="S3960">
            <v>55298249.460000008</v>
          </cell>
        </row>
        <row r="3961">
          <cell r="A3961" t="str">
            <v>20930-1-2</v>
          </cell>
          <cell r="B3961" t="str">
            <v>Obras en la subestación con IUL 20930, para el nivel de tensión 1 y tipo de inversión II</v>
          </cell>
          <cell r="D3961">
            <v>1</v>
          </cell>
          <cell r="E3961" t="str">
            <v>II</v>
          </cell>
          <cell r="F3961">
            <v>2023</v>
          </cell>
          <cell r="H3961" t="str">
            <v>*N*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98828539.799999997</v>
          </cell>
          <cell r="R3961">
            <v>90221000</v>
          </cell>
          <cell r="S3961">
            <v>189049539.80000001</v>
          </cell>
        </row>
        <row r="3962">
          <cell r="A3962" t="str">
            <v>20930-1-4</v>
          </cell>
          <cell r="B3962" t="str">
            <v>Obras en la subestación con IUL 20930, para el nivel de tensión 1 y tipo de inversión IV</v>
          </cell>
          <cell r="D3962">
            <v>1</v>
          </cell>
          <cell r="E3962" t="str">
            <v>IV</v>
          </cell>
          <cell r="F3962">
            <v>2023</v>
          </cell>
          <cell r="H3962" t="str">
            <v>*N*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8309535.2000000002</v>
          </cell>
          <cell r="R3962">
            <v>6857000</v>
          </cell>
          <cell r="S3962">
            <v>15166535.199999999</v>
          </cell>
        </row>
        <row r="3963">
          <cell r="A3963" t="str">
            <v>20930-1-3</v>
          </cell>
          <cell r="B3963" t="str">
            <v>Obras en la subestación con IUL 20930, para el nivel de tensión 1 y tipo de inversión III</v>
          </cell>
          <cell r="D3963">
            <v>1</v>
          </cell>
          <cell r="E3963" t="str">
            <v>III</v>
          </cell>
          <cell r="F3963">
            <v>2023</v>
          </cell>
          <cell r="H3963" t="str">
            <v>*N*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35907109.348000005</v>
          </cell>
          <cell r="R3963">
            <v>27828000</v>
          </cell>
          <cell r="S3963">
            <v>63735109.348000005</v>
          </cell>
        </row>
        <row r="3964">
          <cell r="A3964" t="str">
            <v>20931-1-2</v>
          </cell>
          <cell r="B3964" t="str">
            <v>Obras en la subestación con IUL 20931, para el nivel de tensión 1 y tipo de inversión II</v>
          </cell>
          <cell r="D3964">
            <v>1</v>
          </cell>
          <cell r="E3964" t="str">
            <v>II</v>
          </cell>
          <cell r="F3964">
            <v>2023</v>
          </cell>
          <cell r="H3964" t="str">
            <v>*N*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61140658.376000002</v>
          </cell>
          <cell r="R3964">
            <v>24631000</v>
          </cell>
          <cell r="S3964">
            <v>85771658.376000002</v>
          </cell>
        </row>
        <row r="3965">
          <cell r="A3965" t="str">
            <v>20931-1-3</v>
          </cell>
          <cell r="B3965" t="str">
            <v>Obras en la subestación con IUL 20931, para el nivel de tensión 1 y tipo de inversión III</v>
          </cell>
          <cell r="D3965">
            <v>1</v>
          </cell>
          <cell r="E3965" t="str">
            <v>III</v>
          </cell>
          <cell r="F3965">
            <v>2023</v>
          </cell>
          <cell r="H3965" t="str">
            <v>*N*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28845463.079999998</v>
          </cell>
          <cell r="R3965">
            <v>5658000</v>
          </cell>
          <cell r="S3965">
            <v>34503463.079999998</v>
          </cell>
        </row>
        <row r="3966">
          <cell r="A3966" t="str">
            <v>20934-1-2</v>
          </cell>
          <cell r="B3966" t="str">
            <v>Obras en la subestación con IUL 20934, para el nivel de tensión 1 y tipo de inversión II</v>
          </cell>
          <cell r="D3966">
            <v>1</v>
          </cell>
          <cell r="E3966" t="str">
            <v>II</v>
          </cell>
          <cell r="F3966">
            <v>2023</v>
          </cell>
          <cell r="H3966" t="str">
            <v>*N*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111659317.60000001</v>
          </cell>
          <cell r="R3966">
            <v>35548000</v>
          </cell>
          <cell r="S3966">
            <v>147207317.60000002</v>
          </cell>
        </row>
        <row r="3967">
          <cell r="A3967" t="str">
            <v>20942-1-2</v>
          </cell>
          <cell r="B3967" t="str">
            <v>Obras en la subestación con IUL 20942, para el nivel de tensión 1 y tipo de inversión II</v>
          </cell>
          <cell r="D3967">
            <v>1</v>
          </cell>
          <cell r="E3967" t="str">
            <v>II</v>
          </cell>
          <cell r="F3967">
            <v>2023</v>
          </cell>
          <cell r="H3967" t="str">
            <v>*N*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93684716.200000003</v>
          </cell>
          <cell r="R3967">
            <v>30289000</v>
          </cell>
          <cell r="S3967">
            <v>123973716.2</v>
          </cell>
        </row>
        <row r="3968">
          <cell r="A3968" t="str">
            <v>20943-1-2</v>
          </cell>
          <cell r="B3968" t="str">
            <v>Obras en la subestación con IUL 20943, para el nivel de tensión 1 y tipo de inversión II</v>
          </cell>
          <cell r="D3968">
            <v>1</v>
          </cell>
          <cell r="E3968" t="str">
            <v>II</v>
          </cell>
          <cell r="F3968">
            <v>2023</v>
          </cell>
          <cell r="H3968" t="str">
            <v>*N*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194934256.71199995</v>
          </cell>
          <cell r="R3968">
            <v>88469000</v>
          </cell>
          <cell r="S3968">
            <v>283403256.71199995</v>
          </cell>
        </row>
        <row r="3969">
          <cell r="A3969" t="str">
            <v>21004-1-2</v>
          </cell>
          <cell r="B3969" t="str">
            <v>Obras en la subestación con IUL 21004, para el nivel de tensión 1 y tipo de inversión II</v>
          </cell>
          <cell r="D3969">
            <v>1</v>
          </cell>
          <cell r="E3969" t="str">
            <v>II</v>
          </cell>
          <cell r="F3969">
            <v>2023</v>
          </cell>
          <cell r="H3969" t="str">
            <v>*N*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198687743.60799998</v>
          </cell>
          <cell r="R3969">
            <v>64638000</v>
          </cell>
          <cell r="S3969">
            <v>263325743.60799998</v>
          </cell>
        </row>
        <row r="3970">
          <cell r="A3970" t="str">
            <v>21004-1-4</v>
          </cell>
          <cell r="B3970" t="str">
            <v>Obras en la subestación con IUL 21004, para el nivel de tensión 1 y tipo de inversión IV</v>
          </cell>
          <cell r="D3970">
            <v>1</v>
          </cell>
          <cell r="E3970" t="str">
            <v>IV</v>
          </cell>
          <cell r="F3970">
            <v>2023</v>
          </cell>
          <cell r="H3970" t="str">
            <v>*N*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9954143.1999999993</v>
          </cell>
          <cell r="R3970">
            <v>5658000</v>
          </cell>
          <cell r="S3970">
            <v>15612143.199999999</v>
          </cell>
        </row>
        <row r="3971">
          <cell r="A3971" t="str">
            <v>21010-1-2</v>
          </cell>
          <cell r="B3971" t="str">
            <v>Obras en la subestación con IUL 21010, para el nivel de tensión 1 y tipo de inversión II</v>
          </cell>
          <cell r="D3971">
            <v>1</v>
          </cell>
          <cell r="E3971" t="str">
            <v>II</v>
          </cell>
          <cell r="F3971">
            <v>2023</v>
          </cell>
          <cell r="H3971" t="str">
            <v>*N*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15584151.680000002</v>
          </cell>
          <cell r="R3971">
            <v>5658000</v>
          </cell>
          <cell r="S3971">
            <v>21242151.68</v>
          </cell>
        </row>
        <row r="3972">
          <cell r="A3972" t="str">
            <v>21010-1-4</v>
          </cell>
          <cell r="B3972" t="str">
            <v>Obras en la subestación con IUL 21010, para el nivel de tensión 1 y tipo de inversión IV</v>
          </cell>
          <cell r="D3972">
            <v>1</v>
          </cell>
          <cell r="E3972" t="str">
            <v>IV</v>
          </cell>
          <cell r="F3972">
            <v>2023</v>
          </cell>
          <cell r="H3972" t="str">
            <v>*N*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423356</v>
          </cell>
          <cell r="R3972">
            <v>8525000</v>
          </cell>
          <cell r="S3972">
            <v>8948356</v>
          </cell>
        </row>
        <row r="3973">
          <cell r="A3973" t="str">
            <v>21011-1-2</v>
          </cell>
          <cell r="B3973" t="str">
            <v>Obras en la subestación con IUL 21011, para el nivel de tensión 1 y tipo de inversión II</v>
          </cell>
          <cell r="D3973">
            <v>1</v>
          </cell>
          <cell r="E3973" t="str">
            <v>II</v>
          </cell>
          <cell r="F3973">
            <v>2023</v>
          </cell>
          <cell r="H3973" t="str">
            <v>*N*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186739981.88799998</v>
          </cell>
          <cell r="R3973">
            <v>84797000</v>
          </cell>
          <cell r="S3973">
            <v>271536981.88800001</v>
          </cell>
        </row>
        <row r="3974">
          <cell r="A3974" t="str">
            <v>21022-1-2</v>
          </cell>
          <cell r="B3974" t="str">
            <v>Obras en la subestación con IUL 21022, para el nivel de tensión 1 y tipo de inversión II</v>
          </cell>
          <cell r="D3974">
            <v>1</v>
          </cell>
          <cell r="E3974" t="str">
            <v>II</v>
          </cell>
          <cell r="F3974">
            <v>2023</v>
          </cell>
          <cell r="H3974" t="str">
            <v>*N*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135933001.79799998</v>
          </cell>
          <cell r="R3974">
            <v>97777000</v>
          </cell>
          <cell r="S3974">
            <v>233710001.79799998</v>
          </cell>
        </row>
        <row r="3975">
          <cell r="A3975" t="str">
            <v>21022-1-3</v>
          </cell>
          <cell r="B3975" t="str">
            <v>Obras en la subestación con IUL 21022, para el nivel de tensión 1 y tipo de inversión III</v>
          </cell>
          <cell r="D3975">
            <v>1</v>
          </cell>
          <cell r="E3975" t="str">
            <v>III</v>
          </cell>
          <cell r="F3975">
            <v>2023</v>
          </cell>
          <cell r="H3975" t="str">
            <v>*N*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7733869.2760000005</v>
          </cell>
          <cell r="R3975">
            <v>27180000</v>
          </cell>
          <cell r="S3975">
            <v>34913869.276000001</v>
          </cell>
        </row>
        <row r="3976">
          <cell r="A3976" t="str">
            <v>21033-1-2</v>
          </cell>
          <cell r="B3976" t="str">
            <v>Obras en la subestación con IUL 21033, para el nivel de tensión 1 y tipo de inversión II</v>
          </cell>
          <cell r="D3976">
            <v>1</v>
          </cell>
          <cell r="E3976" t="str">
            <v>II</v>
          </cell>
          <cell r="F3976">
            <v>2023</v>
          </cell>
          <cell r="H3976" t="str">
            <v>*N*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24703745.581999999</v>
          </cell>
          <cell r="R3976">
            <v>21840000</v>
          </cell>
          <cell r="S3976">
            <v>46543745.582000002</v>
          </cell>
        </row>
        <row r="3977">
          <cell r="A3977" t="str">
            <v>21033-1-3</v>
          </cell>
          <cell r="B3977" t="str">
            <v>Obras en la subestación con IUL 21033, para el nivel de tensión 1 y tipo de inversión III</v>
          </cell>
          <cell r="D3977">
            <v>1</v>
          </cell>
          <cell r="E3977" t="str">
            <v>III</v>
          </cell>
          <cell r="F3977">
            <v>2023</v>
          </cell>
          <cell r="H3977" t="str">
            <v>*N*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8125000</v>
          </cell>
          <cell r="S3977">
            <v>8125000</v>
          </cell>
        </row>
        <row r="3978">
          <cell r="A3978" t="str">
            <v>21034-1-2</v>
          </cell>
          <cell r="B3978" t="str">
            <v>Obras en la subestación con IUL 21034, para el nivel de tensión 1 y tipo de inversión II</v>
          </cell>
          <cell r="D3978">
            <v>1</v>
          </cell>
          <cell r="E3978" t="str">
            <v>II</v>
          </cell>
          <cell r="F3978">
            <v>2023</v>
          </cell>
          <cell r="H3978" t="str">
            <v>*N*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17105480.399999999</v>
          </cell>
          <cell r="R3978">
            <v>13714000</v>
          </cell>
          <cell r="S3978">
            <v>30819480.399999999</v>
          </cell>
        </row>
        <row r="3979">
          <cell r="A3979" t="str">
            <v>21041-1-2</v>
          </cell>
          <cell r="B3979" t="str">
            <v>Obras en la subestación con IUL 21041, para el nivel de tensión 1 y tipo de inversión II</v>
          </cell>
          <cell r="D3979">
            <v>1</v>
          </cell>
          <cell r="E3979" t="str">
            <v>II</v>
          </cell>
          <cell r="F3979">
            <v>2023</v>
          </cell>
          <cell r="H3979" t="str">
            <v>*N*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54023484.403999999</v>
          </cell>
          <cell r="R3979">
            <v>51722000</v>
          </cell>
          <cell r="S3979">
            <v>105745484.404</v>
          </cell>
        </row>
        <row r="3980">
          <cell r="A3980" t="str">
            <v>21041-1-3</v>
          </cell>
          <cell r="B3980" t="str">
            <v>Obras en la subestación con IUL 21041, para el nivel de tensión 1 y tipo de inversión III</v>
          </cell>
          <cell r="D3980">
            <v>1</v>
          </cell>
          <cell r="E3980" t="str">
            <v>III</v>
          </cell>
          <cell r="F3980">
            <v>2023</v>
          </cell>
          <cell r="H3980" t="str">
            <v>*N*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3413093.7680000002</v>
          </cell>
          <cell r="R3980">
            <v>7257000</v>
          </cell>
          <cell r="S3980">
            <v>10670093.767999999</v>
          </cell>
        </row>
        <row r="3981">
          <cell r="A3981" t="str">
            <v>21043-1-2</v>
          </cell>
          <cell r="B3981" t="str">
            <v>Obras en la subestación con IUL 21043, para el nivel de tensión 1 y tipo de inversión II</v>
          </cell>
          <cell r="D3981">
            <v>1</v>
          </cell>
          <cell r="E3981" t="str">
            <v>II</v>
          </cell>
          <cell r="F3981">
            <v>2023</v>
          </cell>
          <cell r="H3981" t="str">
            <v>*N*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61325093.039999992</v>
          </cell>
          <cell r="R3981">
            <v>52998000</v>
          </cell>
          <cell r="S3981">
            <v>114323093.03999999</v>
          </cell>
        </row>
        <row r="3982">
          <cell r="A3982" t="str">
            <v>21044-1-2</v>
          </cell>
          <cell r="B3982" t="str">
            <v>Obras en la subestación con IUL 21044, para el nivel de tensión 1 y tipo de inversión II</v>
          </cell>
          <cell r="D3982">
            <v>1</v>
          </cell>
          <cell r="E3982" t="str">
            <v>II</v>
          </cell>
          <cell r="F3982">
            <v>2023</v>
          </cell>
          <cell r="H3982" t="str">
            <v>*N*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21411551.588</v>
          </cell>
          <cell r="R3982">
            <v>6458000</v>
          </cell>
          <cell r="S3982">
            <v>27869551.588</v>
          </cell>
        </row>
        <row r="3983">
          <cell r="A3983" t="str">
            <v>21044-1-3</v>
          </cell>
          <cell r="B3983" t="str">
            <v>Obras en la subestación con IUL 21044, para el nivel de tensión 1 y tipo de inversión III</v>
          </cell>
          <cell r="D3983">
            <v>1</v>
          </cell>
          <cell r="E3983" t="str">
            <v>III</v>
          </cell>
          <cell r="F3983">
            <v>2023</v>
          </cell>
          <cell r="H3983" t="str">
            <v>*N*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5344331.0920000002</v>
          </cell>
          <cell r="R3983">
            <v>7257000</v>
          </cell>
          <cell r="S3983">
            <v>12601331.092</v>
          </cell>
        </row>
        <row r="3984">
          <cell r="A3984" t="str">
            <v>21049-1-2</v>
          </cell>
          <cell r="B3984" t="str">
            <v>Obras en la subestación con IUL 21049, para el nivel de tensión 1 y tipo de inversión II</v>
          </cell>
          <cell r="D3984">
            <v>1</v>
          </cell>
          <cell r="E3984" t="str">
            <v>II</v>
          </cell>
          <cell r="F3984">
            <v>2023</v>
          </cell>
          <cell r="H3984" t="str">
            <v>*N*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751658655.27600026</v>
          </cell>
          <cell r="R3984">
            <v>115775000</v>
          </cell>
          <cell r="S3984">
            <v>867433655.27600026</v>
          </cell>
        </row>
        <row r="3985">
          <cell r="A3985" t="str">
            <v>21049-1-3</v>
          </cell>
          <cell r="B3985" t="str">
            <v>Obras en la subestación con IUL 21049, para el nivel de tensión 1 y tipo de inversión III</v>
          </cell>
          <cell r="D3985">
            <v>1</v>
          </cell>
          <cell r="E3985" t="str">
            <v>III</v>
          </cell>
          <cell r="F3985">
            <v>2023</v>
          </cell>
          <cell r="H3985" t="str">
            <v>*N*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34464842.707999989</v>
          </cell>
          <cell r="R3985">
            <v>7932000</v>
          </cell>
          <cell r="S3985">
            <v>42396842.707999989</v>
          </cell>
        </row>
        <row r="3986">
          <cell r="A3986" t="str">
            <v>21056-1-2</v>
          </cell>
          <cell r="B3986" t="str">
            <v>Obras en la subestación con IUL 21056, para el nivel de tensión 1 y tipo de inversión II</v>
          </cell>
          <cell r="D3986">
            <v>1</v>
          </cell>
          <cell r="E3986" t="str">
            <v>II</v>
          </cell>
          <cell r="F3986">
            <v>2023</v>
          </cell>
          <cell r="H3986" t="str">
            <v>*N*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202030475.12</v>
          </cell>
          <cell r="R3986">
            <v>68696000</v>
          </cell>
          <cell r="S3986">
            <v>270726475.12</v>
          </cell>
        </row>
        <row r="3987">
          <cell r="A3987" t="str">
            <v>21059-1-2</v>
          </cell>
          <cell r="B3987" t="str">
            <v>Obras en la subestación con IUL 21059, para el nivel de tensión 1 y tipo de inversión II</v>
          </cell>
          <cell r="D3987">
            <v>1</v>
          </cell>
          <cell r="E3987" t="str">
            <v>II</v>
          </cell>
          <cell r="F3987">
            <v>2023</v>
          </cell>
          <cell r="H3987" t="str">
            <v>*N*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235156683.16200003</v>
          </cell>
          <cell r="R3987">
            <v>145450000</v>
          </cell>
          <cell r="S3987">
            <v>380606683.16200006</v>
          </cell>
        </row>
        <row r="3988">
          <cell r="A3988" t="str">
            <v>21059-1-4</v>
          </cell>
          <cell r="B3988" t="str">
            <v>Obras en la subestación con IUL 21059, para el nivel de tensión 1 y tipo de inversión IV</v>
          </cell>
          <cell r="D3988">
            <v>1</v>
          </cell>
          <cell r="E3988" t="str">
            <v>IV</v>
          </cell>
          <cell r="F3988">
            <v>2023</v>
          </cell>
          <cell r="H3988" t="str">
            <v>*N*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1484040</v>
          </cell>
          <cell r="R3988">
            <v>5658000</v>
          </cell>
          <cell r="S3988">
            <v>7142040</v>
          </cell>
        </row>
        <row r="3989">
          <cell r="A3989" t="str">
            <v>21064-1-2</v>
          </cell>
          <cell r="B3989" t="str">
            <v>Obras en la subestación con IUL 21064, para el nivel de tensión 1 y tipo de inversión II</v>
          </cell>
          <cell r="D3989">
            <v>1</v>
          </cell>
          <cell r="E3989" t="str">
            <v>II</v>
          </cell>
          <cell r="F3989">
            <v>2023</v>
          </cell>
          <cell r="H3989" t="str">
            <v>*N*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5658000</v>
          </cell>
          <cell r="S3989">
            <v>5658000</v>
          </cell>
        </row>
        <row r="3990">
          <cell r="A3990" t="str">
            <v>21086-1-2</v>
          </cell>
          <cell r="B3990" t="str">
            <v>Obras en la subestación con IUL 21086, para el nivel de tensión 1 y tipo de inversión II</v>
          </cell>
          <cell r="D3990">
            <v>1</v>
          </cell>
          <cell r="E3990" t="str">
            <v>II</v>
          </cell>
          <cell r="F3990">
            <v>2023</v>
          </cell>
          <cell r="H3990" t="str">
            <v>*N*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6516038.3100000005</v>
          </cell>
          <cell r="R3990">
            <v>7532000</v>
          </cell>
          <cell r="S3990">
            <v>14048038.310000001</v>
          </cell>
        </row>
        <row r="3991">
          <cell r="A3991" t="str">
            <v>21090-1-2</v>
          </cell>
          <cell r="B3991" t="str">
            <v>Obras en la subestación con IUL 21090, para el nivel de tensión 1 y tipo de inversión II</v>
          </cell>
          <cell r="D3991">
            <v>1</v>
          </cell>
          <cell r="E3991" t="str">
            <v>II</v>
          </cell>
          <cell r="F3991">
            <v>2023</v>
          </cell>
          <cell r="H3991" t="str">
            <v>*N*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158787090.03599995</v>
          </cell>
          <cell r="R3991">
            <v>90867000</v>
          </cell>
          <cell r="S3991">
            <v>249654090.03599995</v>
          </cell>
        </row>
        <row r="3992">
          <cell r="A3992" t="str">
            <v>21100-1-2</v>
          </cell>
          <cell r="B3992" t="str">
            <v>Obras en la subestación con IUL 21100, para el nivel de tensión 1 y tipo de inversión II</v>
          </cell>
          <cell r="D3992">
            <v>1</v>
          </cell>
          <cell r="E3992" t="str">
            <v>II</v>
          </cell>
          <cell r="F3992">
            <v>2023</v>
          </cell>
          <cell r="H3992" t="str">
            <v>*N*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401534721.5340001</v>
          </cell>
          <cell r="R3992">
            <v>110683000</v>
          </cell>
          <cell r="S3992">
            <v>512217721.5340001</v>
          </cell>
        </row>
        <row r="3993">
          <cell r="A3993" t="str">
            <v>21100-1-4</v>
          </cell>
          <cell r="B3993" t="str">
            <v>Obras en la subestación con IUL 21100, para el nivel de tensión 1 y tipo de inversión IV</v>
          </cell>
          <cell r="D3993">
            <v>1</v>
          </cell>
          <cell r="E3993" t="str">
            <v>IV</v>
          </cell>
          <cell r="F3993">
            <v>2023</v>
          </cell>
          <cell r="H3993" t="str">
            <v>*N*</v>
          </cell>
          <cell r="J3993">
            <v>0</v>
          </cell>
          <cell r="K3993">
            <v>0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154040</v>
          </cell>
          <cell r="R3993">
            <v>6857000</v>
          </cell>
          <cell r="S3993">
            <v>7011040</v>
          </cell>
        </row>
        <row r="3994">
          <cell r="A3994" t="str">
            <v>21100-1-3</v>
          </cell>
          <cell r="B3994" t="str">
            <v>Obras en la subestación con IUL 21100, para el nivel de tensión 1 y tipo de inversión III</v>
          </cell>
          <cell r="D3994">
            <v>1</v>
          </cell>
          <cell r="E3994" t="str">
            <v>III</v>
          </cell>
          <cell r="F3994">
            <v>2023</v>
          </cell>
          <cell r="H3994" t="str">
            <v>*N*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31063958.539999999</v>
          </cell>
          <cell r="R3994">
            <v>6857000</v>
          </cell>
          <cell r="S3994">
            <v>37920958.539999999</v>
          </cell>
        </row>
        <row r="3995">
          <cell r="A3995" t="str">
            <v>21101-1-2</v>
          </cell>
          <cell r="B3995" t="str">
            <v>Obras en la subestación con IUL 21101, para el nivel de tensión 1 y tipo de inversión II</v>
          </cell>
          <cell r="D3995">
            <v>1</v>
          </cell>
          <cell r="E3995" t="str">
            <v>II</v>
          </cell>
          <cell r="F3995">
            <v>2023</v>
          </cell>
          <cell r="H3995" t="str">
            <v>*N*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145023151.74800003</v>
          </cell>
          <cell r="R3995">
            <v>82011000</v>
          </cell>
          <cell r="S3995">
            <v>227034151.74800003</v>
          </cell>
        </row>
        <row r="3996">
          <cell r="A3996" t="str">
            <v>21101-1-4</v>
          </cell>
          <cell r="B3996" t="str">
            <v>Obras en la subestación con IUL 21101, para el nivel de tensión 1 y tipo de inversión IV</v>
          </cell>
          <cell r="D3996">
            <v>1</v>
          </cell>
          <cell r="E3996" t="str">
            <v>IV</v>
          </cell>
          <cell r="F3996">
            <v>2023</v>
          </cell>
          <cell r="H3996" t="str">
            <v>*N*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154040</v>
          </cell>
          <cell r="R3996">
            <v>17774000</v>
          </cell>
          <cell r="S3996">
            <v>17928040</v>
          </cell>
        </row>
        <row r="3997">
          <cell r="A3997" t="str">
            <v>21115-1-2</v>
          </cell>
          <cell r="B3997" t="str">
            <v>Obras en la subestación con IUL 21115, para el nivel de tensión 1 y tipo de inversión II</v>
          </cell>
          <cell r="D3997">
            <v>1</v>
          </cell>
          <cell r="E3997" t="str">
            <v>II</v>
          </cell>
          <cell r="F3997">
            <v>2023</v>
          </cell>
          <cell r="H3997" t="str">
            <v>*N*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188788819.456</v>
          </cell>
          <cell r="R3997">
            <v>60184000</v>
          </cell>
          <cell r="S3997">
            <v>248972819.456</v>
          </cell>
        </row>
        <row r="3998">
          <cell r="A3998" t="str">
            <v>21115-1-4</v>
          </cell>
          <cell r="B3998" t="str">
            <v>Obras en la subestación con IUL 21115, para el nivel de tensión 1 y tipo de inversión IV</v>
          </cell>
          <cell r="D3998">
            <v>1</v>
          </cell>
          <cell r="E3998" t="str">
            <v>IV</v>
          </cell>
          <cell r="F3998">
            <v>2023</v>
          </cell>
          <cell r="H3998" t="str">
            <v>*N*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154040</v>
          </cell>
          <cell r="R3998">
            <v>12515000</v>
          </cell>
          <cell r="S3998">
            <v>12669040</v>
          </cell>
        </row>
        <row r="3999">
          <cell r="A3999" t="str">
            <v>21115-1-3</v>
          </cell>
          <cell r="B3999" t="str">
            <v>Obras en la subestación con IUL 21115, para el nivel de tensión 1 y tipo de inversión III</v>
          </cell>
          <cell r="D3999">
            <v>1</v>
          </cell>
          <cell r="E3999" t="str">
            <v>III</v>
          </cell>
          <cell r="F3999">
            <v>2023</v>
          </cell>
          <cell r="H3999" t="str">
            <v>*N*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29575393.397999998</v>
          </cell>
          <cell r="R3999">
            <v>12915000</v>
          </cell>
          <cell r="S3999">
            <v>42490393.398000002</v>
          </cell>
        </row>
        <row r="4000">
          <cell r="A4000" t="str">
            <v>21135-1-2</v>
          </cell>
          <cell r="B4000" t="str">
            <v>Obras en la subestación con IUL 21135, para el nivel de tensión 1 y tipo de inversión II</v>
          </cell>
          <cell r="D4000">
            <v>1</v>
          </cell>
          <cell r="E4000" t="str">
            <v>II</v>
          </cell>
          <cell r="F4000">
            <v>2023</v>
          </cell>
          <cell r="H4000" t="str">
            <v>*N*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12572000</v>
          </cell>
          <cell r="S4000">
            <v>12572000</v>
          </cell>
        </row>
        <row r="4001">
          <cell r="A4001" t="str">
            <v>21136-1-2</v>
          </cell>
          <cell r="B4001" t="str">
            <v>Obras en la subestación con IUL 21136, para el nivel de tensión 1 y tipo de inversión II</v>
          </cell>
          <cell r="D4001">
            <v>1</v>
          </cell>
          <cell r="E4001" t="str">
            <v>II</v>
          </cell>
          <cell r="F4001">
            <v>2023</v>
          </cell>
          <cell r="H4001" t="str">
            <v>*N*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6533586.3999999994</v>
          </cell>
          <cell r="R4001">
            <v>48619000</v>
          </cell>
          <cell r="S4001">
            <v>55152586.399999999</v>
          </cell>
        </row>
        <row r="4002">
          <cell r="A4002" t="str">
            <v>21145-1-2</v>
          </cell>
          <cell r="B4002" t="str">
            <v>Obras en la subestación con IUL 21145, para el nivel de tensión 1 y tipo de inversión II</v>
          </cell>
          <cell r="D4002">
            <v>1</v>
          </cell>
          <cell r="E4002" t="str">
            <v>II</v>
          </cell>
          <cell r="F4002">
            <v>2023</v>
          </cell>
          <cell r="H4002" t="str">
            <v>*N*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3775602.0440000002</v>
          </cell>
          <cell r="R4002">
            <v>15065000</v>
          </cell>
          <cell r="S4002">
            <v>18840602.044</v>
          </cell>
        </row>
        <row r="4003">
          <cell r="A4003" t="str">
            <v>21147-1-2</v>
          </cell>
          <cell r="B4003" t="str">
            <v>Obras en la subestación con IUL 21147, para el nivel de tensión 1 y tipo de inversión II</v>
          </cell>
          <cell r="D4003">
            <v>1</v>
          </cell>
          <cell r="E4003" t="str">
            <v>II</v>
          </cell>
          <cell r="F4003">
            <v>2023</v>
          </cell>
          <cell r="H4003" t="str">
            <v>*N*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100749000</v>
          </cell>
          <cell r="S4003">
            <v>100749000</v>
          </cell>
        </row>
        <row r="4004">
          <cell r="A4004" t="str">
            <v>21151-1-2</v>
          </cell>
          <cell r="B4004" t="str">
            <v>Obras en la subestación con IUL 21151, para el nivel de tensión 1 y tipo de inversión II</v>
          </cell>
          <cell r="D4004">
            <v>1</v>
          </cell>
          <cell r="E4004" t="str">
            <v>II</v>
          </cell>
          <cell r="F4004">
            <v>2023</v>
          </cell>
          <cell r="H4004" t="str">
            <v>*N*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13265000</v>
          </cell>
          <cell r="S4004">
            <v>13265000</v>
          </cell>
        </row>
        <row r="4005">
          <cell r="A4005" t="str">
            <v>21152-1-2</v>
          </cell>
          <cell r="B4005" t="str">
            <v>Obras en la subestación con IUL 21152, para el nivel de tensión 1 y tipo de inversión II</v>
          </cell>
          <cell r="D4005">
            <v>1</v>
          </cell>
          <cell r="E4005" t="str">
            <v>II</v>
          </cell>
          <cell r="F4005">
            <v>2023</v>
          </cell>
          <cell r="H4005" t="str">
            <v>*N*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47265890.039999992</v>
          </cell>
          <cell r="R4005">
            <v>89033000</v>
          </cell>
          <cell r="S4005">
            <v>136298890.03999999</v>
          </cell>
        </row>
        <row r="4006">
          <cell r="A4006" t="str">
            <v>21154-1-2</v>
          </cell>
          <cell r="B4006" t="str">
            <v>Obras en la subestación con IUL 21154, para el nivel de tensión 1 y tipo de inversión II</v>
          </cell>
          <cell r="D4006">
            <v>1</v>
          </cell>
          <cell r="E4006" t="str">
            <v>II</v>
          </cell>
          <cell r="F4006">
            <v>2023</v>
          </cell>
          <cell r="H4006" t="str">
            <v>*N*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38844909.290000007</v>
          </cell>
          <cell r="R4006">
            <v>39323000</v>
          </cell>
          <cell r="S4006">
            <v>78167909.290000007</v>
          </cell>
        </row>
        <row r="4007">
          <cell r="A4007" t="str">
            <v>21154-1-3</v>
          </cell>
          <cell r="B4007" t="str">
            <v>Obras en la subestación con IUL 21154, para el nivel de tensión 1 y tipo de inversión III</v>
          </cell>
          <cell r="D4007">
            <v>1</v>
          </cell>
          <cell r="E4007" t="str">
            <v>III</v>
          </cell>
          <cell r="F4007">
            <v>2023</v>
          </cell>
          <cell r="H4007" t="str">
            <v>*N*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6218000</v>
          </cell>
          <cell r="R4007">
            <v>7257000</v>
          </cell>
          <cell r="S4007">
            <v>13475000</v>
          </cell>
        </row>
        <row r="4008">
          <cell r="A4008" t="str">
            <v>21159-1-2</v>
          </cell>
          <cell r="B4008" t="str">
            <v>Obras en la subestación con IUL 21159, para el nivel de tensión 1 y tipo de inversión II</v>
          </cell>
          <cell r="D4008">
            <v>1</v>
          </cell>
          <cell r="E4008" t="str">
            <v>II</v>
          </cell>
          <cell r="F4008">
            <v>2023</v>
          </cell>
          <cell r="H4008" t="str">
            <v>*N*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20573847.68</v>
          </cell>
          <cell r="R4008">
            <v>20571000</v>
          </cell>
          <cell r="S4008">
            <v>41144847.68</v>
          </cell>
        </row>
        <row r="4009">
          <cell r="A4009" t="str">
            <v>21159-1-4</v>
          </cell>
          <cell r="B4009" t="str">
            <v>Obras en la subestación con IUL 21159, para el nivel de tensión 1 y tipo de inversión IV</v>
          </cell>
          <cell r="D4009">
            <v>1</v>
          </cell>
          <cell r="E4009" t="str">
            <v>IV</v>
          </cell>
          <cell r="F4009">
            <v>2023</v>
          </cell>
          <cell r="H4009" t="str">
            <v>*N*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620522.80000000005</v>
          </cell>
          <cell r="R4009">
            <v>7726000</v>
          </cell>
          <cell r="S4009">
            <v>8346522.7999999998</v>
          </cell>
        </row>
        <row r="4010">
          <cell r="A4010" t="str">
            <v>21165-1-2</v>
          </cell>
          <cell r="B4010" t="str">
            <v>Obras en la subestación con IUL 21165, para el nivel de tensión 1 y tipo de inversión II</v>
          </cell>
          <cell r="D4010">
            <v>1</v>
          </cell>
          <cell r="E4010" t="str">
            <v>II</v>
          </cell>
          <cell r="F4010">
            <v>2023</v>
          </cell>
          <cell r="H4010" t="str">
            <v>*N*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393285917.676</v>
          </cell>
          <cell r="R4010">
            <v>105410000</v>
          </cell>
          <cell r="S4010">
            <v>498695917.676</v>
          </cell>
        </row>
        <row r="4011">
          <cell r="A4011" t="str">
            <v>21165-1-3</v>
          </cell>
          <cell r="B4011" t="str">
            <v>Obras en la subestación con IUL 21165, para el nivel de tensión 1 y tipo de inversión III</v>
          </cell>
          <cell r="D4011">
            <v>1</v>
          </cell>
          <cell r="E4011" t="str">
            <v>III</v>
          </cell>
          <cell r="F4011">
            <v>2023</v>
          </cell>
          <cell r="H4011" t="str">
            <v>*N*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40805014.651999995</v>
          </cell>
          <cell r="R4011">
            <v>25830000</v>
          </cell>
          <cell r="S4011">
            <v>66635014.651999995</v>
          </cell>
        </row>
        <row r="4012">
          <cell r="A4012" t="str">
            <v>21174-1-2</v>
          </cell>
          <cell r="B4012" t="str">
            <v>Obras en la subestación con IUL 21174, para el nivel de tensión 1 y tipo de inversión II</v>
          </cell>
          <cell r="D4012">
            <v>1</v>
          </cell>
          <cell r="E4012" t="str">
            <v>II</v>
          </cell>
          <cell r="F4012">
            <v>2023</v>
          </cell>
          <cell r="H4012" t="str">
            <v>*N*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3651064</v>
          </cell>
          <cell r="R4012">
            <v>24232000</v>
          </cell>
          <cell r="S4012">
            <v>27883064</v>
          </cell>
        </row>
        <row r="4013">
          <cell r="A4013" t="str">
            <v>21175-1-2</v>
          </cell>
          <cell r="B4013" t="str">
            <v>Obras en la subestación con IUL 21175, para el nivel de tensión 1 y tipo de inversión II</v>
          </cell>
          <cell r="D4013">
            <v>1</v>
          </cell>
          <cell r="E4013" t="str">
            <v>II</v>
          </cell>
          <cell r="F4013">
            <v>2023</v>
          </cell>
          <cell r="H4013" t="str">
            <v>*N*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20322085.600000001</v>
          </cell>
          <cell r="R4013">
            <v>23654000</v>
          </cell>
          <cell r="S4013">
            <v>43976085.600000001</v>
          </cell>
        </row>
        <row r="4014">
          <cell r="A4014" t="str">
            <v>21175-1-3</v>
          </cell>
          <cell r="B4014" t="str">
            <v>Obras en la subestación con IUL 21175, para el nivel de tensión 1 y tipo de inversión III</v>
          </cell>
          <cell r="D4014">
            <v>1</v>
          </cell>
          <cell r="E4014" t="str">
            <v>III</v>
          </cell>
          <cell r="F4014">
            <v>2023</v>
          </cell>
          <cell r="H4014" t="str">
            <v>*N*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10885887.966</v>
          </cell>
          <cell r="R4014">
            <v>22197000</v>
          </cell>
          <cell r="S4014">
            <v>33082887.965999998</v>
          </cell>
        </row>
        <row r="4015">
          <cell r="A4015" t="str">
            <v>21176-1-2</v>
          </cell>
          <cell r="B4015" t="str">
            <v>Obras en la subestación con IUL 21176, para el nivel de tensión 1 y tipo de inversión II</v>
          </cell>
          <cell r="D4015">
            <v>1</v>
          </cell>
          <cell r="E4015" t="str">
            <v>II</v>
          </cell>
          <cell r="F4015">
            <v>2023</v>
          </cell>
          <cell r="H4015" t="str">
            <v>*N*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3033476.4</v>
          </cell>
          <cell r="R4015">
            <v>27023000</v>
          </cell>
          <cell r="S4015">
            <v>30056476.399999999</v>
          </cell>
        </row>
        <row r="4016">
          <cell r="A4016" t="str">
            <v>21177-1-2</v>
          </cell>
          <cell r="B4016" t="str">
            <v>Obras en la subestación con IUL 21177, para el nivel de tensión 1 y tipo de inversión II</v>
          </cell>
          <cell r="D4016">
            <v>1</v>
          </cell>
          <cell r="E4016" t="str">
            <v>II</v>
          </cell>
          <cell r="F4016">
            <v>2023</v>
          </cell>
          <cell r="H4016" t="str">
            <v>*N*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5038067.9580000006</v>
          </cell>
          <cell r="R4016">
            <v>28739000</v>
          </cell>
          <cell r="S4016">
            <v>33777067.958000004</v>
          </cell>
        </row>
        <row r="4017">
          <cell r="A4017" t="str">
            <v>21178-1-2</v>
          </cell>
          <cell r="B4017" t="str">
            <v>Obras en la subestación con IUL 21178, para el nivel de tensión 1 y tipo de inversión II</v>
          </cell>
          <cell r="D4017">
            <v>1</v>
          </cell>
          <cell r="E4017" t="str">
            <v>II</v>
          </cell>
          <cell r="F4017">
            <v>2023</v>
          </cell>
          <cell r="H4017" t="str">
            <v>*N*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22423844.800000001</v>
          </cell>
          <cell r="R4017">
            <v>67436000</v>
          </cell>
          <cell r="S4017">
            <v>89859844.799999997</v>
          </cell>
        </row>
        <row r="4018">
          <cell r="A4018" t="str">
            <v>21179-1-2</v>
          </cell>
          <cell r="B4018" t="str">
            <v>Obras en la subestación con IUL 21179, para el nivel de tensión 1 y tipo de inversión II</v>
          </cell>
          <cell r="D4018">
            <v>1</v>
          </cell>
          <cell r="E4018" t="str">
            <v>II</v>
          </cell>
          <cell r="F4018">
            <v>2023</v>
          </cell>
          <cell r="H4018" t="str">
            <v>*N*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5163230.5999999996</v>
          </cell>
          <cell r="R4018">
            <v>16132000</v>
          </cell>
          <cell r="S4018">
            <v>21295230.600000001</v>
          </cell>
        </row>
        <row r="4019">
          <cell r="A4019" t="str">
            <v>21179-1-3</v>
          </cell>
          <cell r="B4019" t="str">
            <v>Obras en la subestación con IUL 21179, para el nivel de tensión 1 y tipo de inversión III</v>
          </cell>
          <cell r="D4019">
            <v>1</v>
          </cell>
          <cell r="E4019" t="str">
            <v>III</v>
          </cell>
          <cell r="F4019">
            <v>2023</v>
          </cell>
          <cell r="H4019" t="str">
            <v>*N*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85956.800000000003</v>
          </cell>
          <cell r="R4019">
            <v>7532000</v>
          </cell>
          <cell r="S4019">
            <v>7617956.7999999998</v>
          </cell>
        </row>
        <row r="4020">
          <cell r="A4020" t="str">
            <v>21186-1-2</v>
          </cell>
          <cell r="B4020" t="str">
            <v>Obras en la subestación con IUL 21186, para el nivel de tensión 1 y tipo de inversión II</v>
          </cell>
          <cell r="D4020">
            <v>1</v>
          </cell>
          <cell r="E4020" t="str">
            <v>II</v>
          </cell>
          <cell r="F4020">
            <v>2023</v>
          </cell>
          <cell r="H4020" t="str">
            <v>*N*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160362273.18599996</v>
          </cell>
          <cell r="R4020">
            <v>34375000</v>
          </cell>
          <cell r="S4020">
            <v>194737273.18599996</v>
          </cell>
        </row>
        <row r="4021">
          <cell r="A4021" t="str">
            <v>21186-1-3</v>
          </cell>
          <cell r="B4021" t="str">
            <v>Obras en la subestación con IUL 21186, para el nivel de tensión 1 y tipo de inversión III</v>
          </cell>
          <cell r="D4021">
            <v>1</v>
          </cell>
          <cell r="E4021" t="str">
            <v>III</v>
          </cell>
          <cell r="F4021">
            <v>2023</v>
          </cell>
          <cell r="H4021" t="str">
            <v>*N*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31338498.800000001</v>
          </cell>
          <cell r="R4021">
            <v>8525000</v>
          </cell>
          <cell r="S4021">
            <v>39863498.799999997</v>
          </cell>
        </row>
        <row r="4022">
          <cell r="A4022" t="str">
            <v>21189-1-2</v>
          </cell>
          <cell r="B4022" t="str">
            <v>Obras en la subestación con IUL 21189, para el nivel de tensión 1 y tipo de inversión II</v>
          </cell>
          <cell r="D4022">
            <v>1</v>
          </cell>
          <cell r="E4022" t="str">
            <v>II</v>
          </cell>
          <cell r="F4022">
            <v>2023</v>
          </cell>
          <cell r="H4022" t="str">
            <v>*N*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79622070.618000016</v>
          </cell>
          <cell r="R4022">
            <v>28752000</v>
          </cell>
          <cell r="S4022">
            <v>108374070.61800002</v>
          </cell>
        </row>
        <row r="4023">
          <cell r="A4023" t="str">
            <v>21189-1-3</v>
          </cell>
          <cell r="B4023" t="str">
            <v>Obras en la subestación con IUL 21189, para el nivel de tensión 1 y tipo de inversión III</v>
          </cell>
          <cell r="D4023">
            <v>1</v>
          </cell>
          <cell r="E4023" t="str">
            <v>III</v>
          </cell>
          <cell r="F4023">
            <v>2023</v>
          </cell>
          <cell r="H4023" t="str">
            <v>*N*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9467835.4780000001</v>
          </cell>
          <cell r="R4023">
            <v>7726000</v>
          </cell>
          <cell r="S4023">
            <v>17193835.478</v>
          </cell>
        </row>
        <row r="4024">
          <cell r="A4024" t="str">
            <v>21189-1-4</v>
          </cell>
          <cell r="B4024" t="str">
            <v>Obras en la subestación con IUL 21189, para el nivel de tensión 1 y tipo de inversión IV</v>
          </cell>
          <cell r="D4024">
            <v>1</v>
          </cell>
          <cell r="E4024" t="str">
            <v>IV</v>
          </cell>
          <cell r="F4024">
            <v>2023</v>
          </cell>
          <cell r="H4024" t="str">
            <v>*N*</v>
          </cell>
          <cell r="J4024">
            <v>0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3899995.2300000004</v>
          </cell>
          <cell r="R4024">
            <v>7932000</v>
          </cell>
          <cell r="S4024">
            <v>11831995.23</v>
          </cell>
        </row>
        <row r="4025">
          <cell r="A4025" t="str">
            <v>21193-1-2</v>
          </cell>
          <cell r="B4025" t="str">
            <v>Obras en la subestación con IUL 21193, para el nivel de tensión 1 y tipo de inversión II</v>
          </cell>
          <cell r="D4025">
            <v>1</v>
          </cell>
          <cell r="E4025" t="str">
            <v>II</v>
          </cell>
          <cell r="F4025">
            <v>2023</v>
          </cell>
          <cell r="H4025" t="str">
            <v>*N*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114465000</v>
          </cell>
          <cell r="S4025">
            <v>114465000</v>
          </cell>
        </row>
        <row r="4026">
          <cell r="A4026" t="str">
            <v>21208-1-2</v>
          </cell>
          <cell r="B4026" t="str">
            <v>Obras en la subestación con IUL 21208, para el nivel de tensión 1 y tipo de inversión II</v>
          </cell>
          <cell r="D4026">
            <v>1</v>
          </cell>
          <cell r="E4026" t="str">
            <v>II</v>
          </cell>
          <cell r="F4026">
            <v>2023</v>
          </cell>
          <cell r="H4026" t="str">
            <v>*N*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35760404.799999997</v>
          </cell>
          <cell r="R4026">
            <v>23712000</v>
          </cell>
          <cell r="S4026">
            <v>59472404.799999997</v>
          </cell>
        </row>
        <row r="4027">
          <cell r="A4027" t="str">
            <v>21208-1-3</v>
          </cell>
          <cell r="B4027" t="str">
            <v>Obras en la subestación con IUL 21208, para el nivel de tensión 1 y tipo de inversión III</v>
          </cell>
          <cell r="D4027">
            <v>1</v>
          </cell>
          <cell r="E4027" t="str">
            <v>III</v>
          </cell>
          <cell r="F4027">
            <v>2023</v>
          </cell>
          <cell r="H4027" t="str">
            <v>*N*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8691120.8000000007</v>
          </cell>
          <cell r="R4027">
            <v>6458000</v>
          </cell>
          <cell r="S4027">
            <v>15149120.800000001</v>
          </cell>
        </row>
        <row r="4028">
          <cell r="A4028" t="str">
            <v>21208-1-4</v>
          </cell>
          <cell r="B4028" t="str">
            <v>Obras en la subestación con IUL 21208, para el nivel de tensión 1 y tipo de inversión IV</v>
          </cell>
          <cell r="D4028">
            <v>1</v>
          </cell>
          <cell r="E4028" t="str">
            <v>IV</v>
          </cell>
          <cell r="F4028">
            <v>2023</v>
          </cell>
          <cell r="H4028" t="str">
            <v>*N*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208005</v>
          </cell>
          <cell r="R4028">
            <v>7932000</v>
          </cell>
          <cell r="S4028">
            <v>8140005</v>
          </cell>
        </row>
        <row r="4029">
          <cell r="A4029" t="str">
            <v>21209-1-2</v>
          </cell>
          <cell r="B4029" t="str">
            <v>Obras en la subestación con IUL 21209, para el nivel de tensión 1 y tipo de inversión II</v>
          </cell>
          <cell r="D4029">
            <v>1</v>
          </cell>
          <cell r="E4029" t="str">
            <v>II</v>
          </cell>
          <cell r="F4029">
            <v>2023</v>
          </cell>
          <cell r="H4029" t="str">
            <v>*N*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300720273.02600002</v>
          </cell>
          <cell r="R4029">
            <v>125340000</v>
          </cell>
          <cell r="S4029">
            <v>426060273.02600002</v>
          </cell>
        </row>
        <row r="4030">
          <cell r="A4030" t="str">
            <v>21209-1-3</v>
          </cell>
          <cell r="B4030" t="str">
            <v>Obras en la subestación con IUL 21209, para el nivel de tensión 1 y tipo de inversión III</v>
          </cell>
          <cell r="D4030">
            <v>1</v>
          </cell>
          <cell r="E4030" t="str">
            <v>III</v>
          </cell>
          <cell r="F4030">
            <v>2023</v>
          </cell>
          <cell r="H4030" t="str">
            <v>*N*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36522057.600000001</v>
          </cell>
          <cell r="R4030">
            <v>14983000</v>
          </cell>
          <cell r="S4030">
            <v>51505057.600000001</v>
          </cell>
        </row>
        <row r="4031">
          <cell r="A4031" t="str">
            <v>21210-1-2</v>
          </cell>
          <cell r="B4031" t="str">
            <v>Obras en la subestación con IUL 21210, para el nivel de tensión 1 y tipo de inversión II</v>
          </cell>
          <cell r="D4031">
            <v>1</v>
          </cell>
          <cell r="E4031" t="str">
            <v>II</v>
          </cell>
          <cell r="F4031">
            <v>2023</v>
          </cell>
          <cell r="H4031" t="str">
            <v>*N*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297633994.62400001</v>
          </cell>
          <cell r="R4031">
            <v>96485000</v>
          </cell>
          <cell r="S4031">
            <v>394118994.62400001</v>
          </cell>
        </row>
        <row r="4032">
          <cell r="A4032" t="str">
            <v>21210-1-4</v>
          </cell>
          <cell r="B4032" t="str">
            <v>Obras en la subestación con IUL 21210, para el nivel de tensión 1 y tipo de inversión IV</v>
          </cell>
          <cell r="D4032">
            <v>1</v>
          </cell>
          <cell r="E4032" t="str">
            <v>IV</v>
          </cell>
          <cell r="F4032">
            <v>2023</v>
          </cell>
          <cell r="H4032" t="str">
            <v>*N*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11398960</v>
          </cell>
          <cell r="R4032">
            <v>12515000</v>
          </cell>
          <cell r="S4032">
            <v>23913960</v>
          </cell>
        </row>
        <row r="4033">
          <cell r="A4033" t="str">
            <v>21210-1-3</v>
          </cell>
          <cell r="B4033" t="str">
            <v>Obras en la subestación con IUL 21210, para el nivel de tensión 1 y tipo de inversión III</v>
          </cell>
          <cell r="D4033">
            <v>1</v>
          </cell>
          <cell r="E4033" t="str">
            <v>III</v>
          </cell>
          <cell r="F4033">
            <v>2023</v>
          </cell>
          <cell r="H4033" t="str">
            <v>*N*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17375807.924000002</v>
          </cell>
          <cell r="R4033">
            <v>5658000</v>
          </cell>
          <cell r="S4033">
            <v>23033807.924000002</v>
          </cell>
        </row>
        <row r="4034">
          <cell r="A4034" t="str">
            <v>21211-1-2</v>
          </cell>
          <cell r="B4034" t="str">
            <v>Obras en la subestación con IUL 21211, para el nivel de tensión 1 y tipo de inversión II</v>
          </cell>
          <cell r="D4034">
            <v>1</v>
          </cell>
          <cell r="E4034" t="str">
            <v>II</v>
          </cell>
          <cell r="F4034">
            <v>2023</v>
          </cell>
          <cell r="H4034" t="str">
            <v>*N*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152802592.52000004</v>
          </cell>
          <cell r="R4034">
            <v>110415000</v>
          </cell>
          <cell r="S4034">
            <v>263217592.52000004</v>
          </cell>
        </row>
        <row r="4035">
          <cell r="A4035" t="str">
            <v>21211-1-3</v>
          </cell>
          <cell r="B4035" t="str">
            <v>Obras en la subestación con IUL 21211, para el nivel de tensión 1 y tipo de inversión III</v>
          </cell>
          <cell r="D4035">
            <v>1</v>
          </cell>
          <cell r="E4035" t="str">
            <v>III</v>
          </cell>
          <cell r="F4035">
            <v>2023</v>
          </cell>
          <cell r="H4035" t="str">
            <v>*N*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21044520.460000001</v>
          </cell>
          <cell r="R4035">
            <v>27829000</v>
          </cell>
          <cell r="S4035">
            <v>48873520.460000001</v>
          </cell>
        </row>
        <row r="4036">
          <cell r="A4036" t="str">
            <v>21211-1-4</v>
          </cell>
          <cell r="B4036" t="str">
            <v>Obras en la subestación con IUL 21211, para el nivel de tensión 1 y tipo de inversión IV</v>
          </cell>
          <cell r="D4036">
            <v>1</v>
          </cell>
          <cell r="E4036" t="str">
            <v>IV</v>
          </cell>
          <cell r="F4036">
            <v>2023</v>
          </cell>
          <cell r="H4036" t="str">
            <v>*N*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7169892.75</v>
          </cell>
          <cell r="R4036">
            <v>14665000</v>
          </cell>
          <cell r="S4036">
            <v>21834892.75</v>
          </cell>
        </row>
        <row r="4037">
          <cell r="A4037" t="str">
            <v>21434-1-2</v>
          </cell>
          <cell r="B4037" t="str">
            <v>Obras en la subestación con IUL 21434, para el nivel de tensión 1 y tipo de inversión II</v>
          </cell>
          <cell r="D4037">
            <v>1</v>
          </cell>
          <cell r="E4037" t="str">
            <v>II</v>
          </cell>
          <cell r="F4037">
            <v>2023</v>
          </cell>
          <cell r="H4037" t="str">
            <v>*N*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27395446</v>
          </cell>
          <cell r="R4037">
            <v>37547000</v>
          </cell>
          <cell r="S4037">
            <v>64942446</v>
          </cell>
        </row>
        <row r="4038">
          <cell r="A4038" t="str">
            <v>21435-1-2</v>
          </cell>
          <cell r="B4038" t="str">
            <v>Obras en la subestación con IUL 21435, para el nivel de tensión 1 y tipo de inversión II</v>
          </cell>
          <cell r="D4038">
            <v>1</v>
          </cell>
          <cell r="E4038" t="str">
            <v>II</v>
          </cell>
          <cell r="F4038">
            <v>2023</v>
          </cell>
          <cell r="H4038" t="str">
            <v>*N*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127465301.19999999</v>
          </cell>
          <cell r="R4038">
            <v>41206000</v>
          </cell>
          <cell r="S4038">
            <v>168671301.19999999</v>
          </cell>
        </row>
        <row r="4039">
          <cell r="A4039" t="str">
            <v>21435-1-3</v>
          </cell>
          <cell r="B4039" t="str">
            <v>Obras en la subestación con IUL 21435, para el nivel de tensión 1 y tipo de inversión III</v>
          </cell>
          <cell r="D4039">
            <v>1</v>
          </cell>
          <cell r="E4039" t="str">
            <v>III</v>
          </cell>
          <cell r="F4039">
            <v>2023</v>
          </cell>
          <cell r="H4039" t="str">
            <v>*N*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2715308.6199999996</v>
          </cell>
          <cell r="R4039">
            <v>17774000</v>
          </cell>
          <cell r="S4039">
            <v>20489308.620000001</v>
          </cell>
        </row>
        <row r="4040">
          <cell r="A4040" t="str">
            <v>21456-1-2</v>
          </cell>
          <cell r="B4040" t="str">
            <v>Obras en la subestación con IUL 21456, para el nivel de tensión 1 y tipo de inversión II</v>
          </cell>
          <cell r="D4040">
            <v>1</v>
          </cell>
          <cell r="E4040" t="str">
            <v>II</v>
          </cell>
          <cell r="F4040">
            <v>2023</v>
          </cell>
          <cell r="H4040" t="str">
            <v>*N*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132690048.10800001</v>
          </cell>
          <cell r="R4040">
            <v>43272000</v>
          </cell>
          <cell r="S4040">
            <v>175962048.10800001</v>
          </cell>
        </row>
        <row r="4041">
          <cell r="A4041" t="str">
            <v>21456-1-4</v>
          </cell>
          <cell r="B4041" t="str">
            <v>Obras en la subestación con IUL 21456, para el nivel de tensión 1 y tipo de inversión IV</v>
          </cell>
          <cell r="D4041">
            <v>1</v>
          </cell>
          <cell r="E4041" t="str">
            <v>IV</v>
          </cell>
          <cell r="F4041">
            <v>2023</v>
          </cell>
          <cell r="H4041" t="str">
            <v>*N*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2156560</v>
          </cell>
          <cell r="R4041">
            <v>12116000</v>
          </cell>
          <cell r="S4041">
            <v>14272560</v>
          </cell>
        </row>
        <row r="4042">
          <cell r="A4042" t="str">
            <v>21459-1-2</v>
          </cell>
          <cell r="B4042" t="str">
            <v>Obras en la subestación con IUL 21459, para el nivel de tensión 1 y tipo de inversión II</v>
          </cell>
          <cell r="D4042">
            <v>1</v>
          </cell>
          <cell r="E4042" t="str">
            <v>II</v>
          </cell>
          <cell r="F4042">
            <v>2023</v>
          </cell>
          <cell r="H4042" t="str">
            <v>*N*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170135135.808</v>
          </cell>
          <cell r="R4042">
            <v>52522000</v>
          </cell>
          <cell r="S4042">
            <v>222657135.808</v>
          </cell>
        </row>
        <row r="4043">
          <cell r="A4043" t="str">
            <v>21459-1-3</v>
          </cell>
          <cell r="B4043" t="str">
            <v>Obras en la subestación con IUL 21459, para el nivel de tensión 1 y tipo de inversión III</v>
          </cell>
          <cell r="D4043">
            <v>1</v>
          </cell>
          <cell r="E4043" t="str">
            <v>III</v>
          </cell>
          <cell r="F4043">
            <v>2023</v>
          </cell>
          <cell r="H4043" t="str">
            <v>*N*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21248168.203999996</v>
          </cell>
          <cell r="R4043">
            <v>5658000</v>
          </cell>
          <cell r="S4043">
            <v>26906168.203999996</v>
          </cell>
        </row>
        <row r="4044">
          <cell r="A4044" t="str">
            <v>21461-1-2</v>
          </cell>
          <cell r="B4044" t="str">
            <v>Obras en la subestación con IUL 21461, para el nivel de tensión 1 y tipo de inversión II</v>
          </cell>
          <cell r="D4044">
            <v>1</v>
          </cell>
          <cell r="E4044" t="str">
            <v>II</v>
          </cell>
          <cell r="F4044">
            <v>2023</v>
          </cell>
          <cell r="H4044" t="str">
            <v>*N*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369567645.6960001</v>
          </cell>
          <cell r="R4044">
            <v>92116000</v>
          </cell>
          <cell r="S4044">
            <v>461683645.6960001</v>
          </cell>
        </row>
        <row r="4045">
          <cell r="A4045" t="str">
            <v>21461-1-3</v>
          </cell>
          <cell r="B4045" t="str">
            <v>Obras en la subestación con IUL 21461, para el nivel de tensión 1 y tipo de inversión III</v>
          </cell>
          <cell r="D4045">
            <v>1</v>
          </cell>
          <cell r="E4045" t="str">
            <v>III</v>
          </cell>
          <cell r="F4045">
            <v>2023</v>
          </cell>
          <cell r="H4045" t="str">
            <v>*N*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24105042.964000002</v>
          </cell>
          <cell r="R4045">
            <v>14114000</v>
          </cell>
          <cell r="S4045">
            <v>38219042.964000002</v>
          </cell>
        </row>
        <row r="4046">
          <cell r="A4046" t="str">
            <v>21462-1-2</v>
          </cell>
          <cell r="B4046" t="str">
            <v>Obras en la subestación con IUL 21462, para el nivel de tensión 1 y tipo de inversión II</v>
          </cell>
          <cell r="D4046">
            <v>1</v>
          </cell>
          <cell r="E4046" t="str">
            <v>II</v>
          </cell>
          <cell r="F4046">
            <v>2023</v>
          </cell>
          <cell r="H4046" t="str">
            <v>*N*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42407717.200000003</v>
          </cell>
          <cell r="R4046">
            <v>46403000</v>
          </cell>
          <cell r="S4046">
            <v>88810717.200000003</v>
          </cell>
        </row>
        <row r="4047">
          <cell r="A4047" t="str">
            <v>21462-1-3</v>
          </cell>
          <cell r="B4047" t="str">
            <v>Obras en la subestación con IUL 21462, para el nivel de tensión 1 y tipo de inversión III</v>
          </cell>
          <cell r="D4047">
            <v>1</v>
          </cell>
          <cell r="E4047" t="str">
            <v>III</v>
          </cell>
          <cell r="F4047">
            <v>2023</v>
          </cell>
          <cell r="H4047" t="str">
            <v>*N*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12234826.039999999</v>
          </cell>
          <cell r="R4047">
            <v>6458000</v>
          </cell>
          <cell r="S4047">
            <v>18692826.039999999</v>
          </cell>
        </row>
        <row r="4048">
          <cell r="A4048" t="str">
            <v>21462-1-4</v>
          </cell>
          <cell r="B4048" t="str">
            <v>Obras en la subestación con IUL 21462, para el nivel de tensión 1 y tipo de inversión IV</v>
          </cell>
          <cell r="D4048">
            <v>1</v>
          </cell>
          <cell r="E4048" t="str">
            <v>IV</v>
          </cell>
          <cell r="F4048">
            <v>2023</v>
          </cell>
          <cell r="H4048" t="str">
            <v>*N*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5114600</v>
          </cell>
          <cell r="R4048">
            <v>7532000</v>
          </cell>
          <cell r="S4048">
            <v>12646600</v>
          </cell>
        </row>
        <row r="4049">
          <cell r="A4049" t="str">
            <v>21467-1-2</v>
          </cell>
          <cell r="B4049" t="str">
            <v>Obras en la subestación con IUL 21467, para el nivel de tensión 1 y tipo de inversión II</v>
          </cell>
          <cell r="D4049">
            <v>1</v>
          </cell>
          <cell r="E4049" t="str">
            <v>II</v>
          </cell>
          <cell r="F4049">
            <v>2023</v>
          </cell>
          <cell r="H4049" t="str">
            <v>*N*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548454</v>
          </cell>
          <cell r="R4049">
            <v>8190000</v>
          </cell>
          <cell r="S4049">
            <v>8738454</v>
          </cell>
        </row>
        <row r="4050">
          <cell r="A4050" t="str">
            <v>21470-1-2</v>
          </cell>
          <cell r="B4050" t="str">
            <v>Obras en la subestación con IUL 21470, para el nivel de tensión 1 y tipo de inversión II</v>
          </cell>
          <cell r="D4050">
            <v>1</v>
          </cell>
          <cell r="E4050" t="str">
            <v>II</v>
          </cell>
          <cell r="F4050">
            <v>2023</v>
          </cell>
          <cell r="H4050" t="str">
            <v>*N*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816209</v>
          </cell>
          <cell r="R4050">
            <v>11958000</v>
          </cell>
          <cell r="S4050">
            <v>12774209</v>
          </cell>
        </row>
        <row r="4051">
          <cell r="A4051" t="str">
            <v>21473-1-2</v>
          </cell>
          <cell r="B4051" t="str">
            <v>Obras en la subestación con IUL 21473, para el nivel de tensión 1 y tipo de inversión II</v>
          </cell>
          <cell r="D4051">
            <v>1</v>
          </cell>
          <cell r="E4051" t="str">
            <v>II</v>
          </cell>
          <cell r="F4051">
            <v>2023</v>
          </cell>
          <cell r="H4051" t="str">
            <v>*N*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66259335.780000001</v>
          </cell>
          <cell r="R4051">
            <v>53322000</v>
          </cell>
          <cell r="S4051">
            <v>119581335.78</v>
          </cell>
        </row>
        <row r="4052">
          <cell r="A4052" t="str">
            <v>21473-1-3</v>
          </cell>
          <cell r="B4052" t="str">
            <v>Obras en la subestación con IUL 21473, para el nivel de tensión 1 y tipo de inversión III</v>
          </cell>
          <cell r="D4052">
            <v>1</v>
          </cell>
          <cell r="E4052" t="str">
            <v>III</v>
          </cell>
          <cell r="F4052">
            <v>2023</v>
          </cell>
          <cell r="H4052" t="str">
            <v>*N*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10957524.492000002</v>
          </cell>
          <cell r="R4052">
            <v>11316000</v>
          </cell>
          <cell r="S4052">
            <v>22273524.492000002</v>
          </cell>
        </row>
        <row r="4053">
          <cell r="A4053" t="str">
            <v>21482-1-2</v>
          </cell>
          <cell r="B4053" t="str">
            <v>Obras en la subestación con IUL 21482, para el nivel de tensión 1 y tipo de inversión II</v>
          </cell>
          <cell r="D4053">
            <v>1</v>
          </cell>
          <cell r="E4053" t="str">
            <v>II</v>
          </cell>
          <cell r="F4053">
            <v>2023</v>
          </cell>
          <cell r="H4053" t="str">
            <v>*N*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153498</v>
          </cell>
          <cell r="R4053">
            <v>13265000</v>
          </cell>
          <cell r="S4053">
            <v>13418498</v>
          </cell>
        </row>
        <row r="4054">
          <cell r="A4054" t="str">
            <v>21484-1-2</v>
          </cell>
          <cell r="B4054" t="str">
            <v>Obras en la subestación con IUL 21484, para el nivel de tensión 1 y tipo de inversión II</v>
          </cell>
          <cell r="D4054">
            <v>1</v>
          </cell>
          <cell r="E4054" t="str">
            <v>II</v>
          </cell>
          <cell r="F4054">
            <v>2023</v>
          </cell>
          <cell r="H4054" t="str">
            <v>*N*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7133000</v>
          </cell>
          <cell r="S4054">
            <v>7133000</v>
          </cell>
        </row>
        <row r="4055">
          <cell r="A4055" t="str">
            <v>21485-1-2</v>
          </cell>
          <cell r="B4055" t="str">
            <v>Obras en la subestación con IUL 21485, para el nivel de tensión 1 y tipo de inversión II</v>
          </cell>
          <cell r="D4055">
            <v>1</v>
          </cell>
          <cell r="E4055" t="str">
            <v>II</v>
          </cell>
          <cell r="F4055">
            <v>2023</v>
          </cell>
          <cell r="H4055" t="str">
            <v>*N*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22808000</v>
          </cell>
          <cell r="S4055">
            <v>22808000</v>
          </cell>
        </row>
        <row r="4056">
          <cell r="A4056" t="str">
            <v>21486-1-2</v>
          </cell>
          <cell r="B4056" t="str">
            <v>Obras en la subestación con IUL 21486, para el nivel de tensión 1 y tipo de inversión II</v>
          </cell>
          <cell r="D4056">
            <v>1</v>
          </cell>
          <cell r="E4056" t="str">
            <v>II</v>
          </cell>
          <cell r="F4056">
            <v>2023</v>
          </cell>
          <cell r="H4056" t="str">
            <v>*N*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362226.8</v>
          </cell>
          <cell r="R4056">
            <v>11958000</v>
          </cell>
          <cell r="S4056">
            <v>12320226.800000001</v>
          </cell>
        </row>
        <row r="4057">
          <cell r="A4057" t="str">
            <v>21492-1-2</v>
          </cell>
          <cell r="B4057" t="str">
            <v>Obras en la subestación con IUL 21492, para el nivel de tensión 1 y tipo de inversión II</v>
          </cell>
          <cell r="D4057">
            <v>1</v>
          </cell>
          <cell r="E4057" t="str">
            <v>II</v>
          </cell>
          <cell r="F4057">
            <v>2023</v>
          </cell>
          <cell r="H4057" t="str">
            <v>*N*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89033000</v>
          </cell>
          <cell r="S4057">
            <v>89033000</v>
          </cell>
        </row>
        <row r="4058">
          <cell r="A4058" t="str">
            <v>21493-1-2</v>
          </cell>
          <cell r="B4058" t="str">
            <v>Obras en la subestación con IUL 21493, para el nivel de tensión 1 y tipo de inversión II</v>
          </cell>
          <cell r="D4058">
            <v>1</v>
          </cell>
          <cell r="E4058" t="str">
            <v>II</v>
          </cell>
          <cell r="F4058">
            <v>2023</v>
          </cell>
          <cell r="H4058" t="str">
            <v>*N*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27208024.707999997</v>
          </cell>
          <cell r="R4058">
            <v>14521000</v>
          </cell>
          <cell r="S4058">
            <v>41729024.707999997</v>
          </cell>
        </row>
        <row r="4059">
          <cell r="A4059" t="str">
            <v>21494-1-2</v>
          </cell>
          <cell r="B4059" t="str">
            <v>Obras en la subestación con IUL 21494, para el nivel de tensión 1 y tipo de inversión II</v>
          </cell>
          <cell r="D4059">
            <v>1</v>
          </cell>
          <cell r="E4059" t="str">
            <v>II</v>
          </cell>
          <cell r="F4059">
            <v>2023</v>
          </cell>
          <cell r="H4059" t="str">
            <v>*N*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88290.000000000015</v>
          </cell>
          <cell r="R4059">
            <v>11958000</v>
          </cell>
          <cell r="S4059">
            <v>12046290</v>
          </cell>
        </row>
        <row r="4060">
          <cell r="A4060" t="str">
            <v>21495-1-2</v>
          </cell>
          <cell r="B4060" t="str">
            <v>Obras en la subestación con IUL 21495, para el nivel de tensión 1 y tipo de inversión II</v>
          </cell>
          <cell r="D4060">
            <v>1</v>
          </cell>
          <cell r="E4060" t="str">
            <v>II</v>
          </cell>
          <cell r="F4060">
            <v>2023</v>
          </cell>
          <cell r="H4060" t="str">
            <v>*N*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68511680.199999988</v>
          </cell>
          <cell r="R4060">
            <v>36987000</v>
          </cell>
          <cell r="S4060">
            <v>105498680.19999999</v>
          </cell>
        </row>
        <row r="4061">
          <cell r="A4061" t="str">
            <v>21496-1-3</v>
          </cell>
          <cell r="B4061" t="str">
            <v>Obras en la subestación con IUL 21496, para el nivel de tensión 1 y tipo de inversión III</v>
          </cell>
          <cell r="D4061">
            <v>1</v>
          </cell>
          <cell r="E4061" t="str">
            <v>III</v>
          </cell>
          <cell r="F4061">
            <v>2023</v>
          </cell>
          <cell r="H4061" t="str">
            <v>*N*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5887000</v>
          </cell>
          <cell r="S4061">
            <v>5887000</v>
          </cell>
        </row>
        <row r="4062">
          <cell r="A4062" t="str">
            <v>21498-1-2</v>
          </cell>
          <cell r="B4062" t="str">
            <v>Obras en la subestación con IUL 21498, para el nivel de tensión 1 y tipo de inversión II</v>
          </cell>
          <cell r="D4062">
            <v>1</v>
          </cell>
          <cell r="E4062" t="str">
            <v>II</v>
          </cell>
          <cell r="F4062">
            <v>2023</v>
          </cell>
          <cell r="H4062" t="str">
            <v>*N*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64096676.535999998</v>
          </cell>
          <cell r="R4062">
            <v>39945000</v>
          </cell>
          <cell r="S4062">
            <v>104041676.536</v>
          </cell>
        </row>
        <row r="4063">
          <cell r="A4063" t="str">
            <v>21498-1-3</v>
          </cell>
          <cell r="B4063" t="str">
            <v>Obras en la subestación con IUL 21498, para el nivel de tensión 1 y tipo de inversión III</v>
          </cell>
          <cell r="D4063">
            <v>1</v>
          </cell>
          <cell r="E4063" t="str">
            <v>III</v>
          </cell>
          <cell r="F4063">
            <v>2023</v>
          </cell>
          <cell r="H4063" t="str">
            <v>*N*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25373065.924000002</v>
          </cell>
          <cell r="R4063">
            <v>26231000</v>
          </cell>
          <cell r="S4063">
            <v>51604065.924000002</v>
          </cell>
        </row>
        <row r="4064">
          <cell r="A4064" t="str">
            <v>21500-1-2</v>
          </cell>
          <cell r="B4064" t="str">
            <v>Obras en la subestación con IUL 21500, para el nivel de tensión 1 y tipo de inversión II</v>
          </cell>
          <cell r="D4064">
            <v>1</v>
          </cell>
          <cell r="E4064" t="str">
            <v>II</v>
          </cell>
          <cell r="F4064">
            <v>2023</v>
          </cell>
          <cell r="H4064" t="str">
            <v>*N*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13265000</v>
          </cell>
          <cell r="S4064">
            <v>13265000</v>
          </cell>
        </row>
        <row r="4065">
          <cell r="A4065" t="str">
            <v>21502-1-2</v>
          </cell>
          <cell r="B4065" t="str">
            <v>Obras en la subestación con IUL 21502, para el nivel de tensión 1 y tipo de inversión II</v>
          </cell>
          <cell r="D4065">
            <v>1</v>
          </cell>
          <cell r="E4065" t="str">
            <v>II</v>
          </cell>
          <cell r="F4065">
            <v>2023</v>
          </cell>
          <cell r="H4065" t="str">
            <v>*N*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160610762.25999999</v>
          </cell>
          <cell r="R4065">
            <v>159916000</v>
          </cell>
          <cell r="S4065">
            <v>320526762.25999999</v>
          </cell>
        </row>
        <row r="4066">
          <cell r="A4066" t="str">
            <v>21502-1-3</v>
          </cell>
          <cell r="B4066" t="str">
            <v>Obras en la subestación con IUL 21502, para el nivel de tensión 1 y tipo de inversión III</v>
          </cell>
          <cell r="D4066">
            <v>1</v>
          </cell>
          <cell r="E4066" t="str">
            <v>III</v>
          </cell>
          <cell r="F4066">
            <v>2023</v>
          </cell>
          <cell r="H4066" t="str">
            <v>*N*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27548503.204</v>
          </cell>
          <cell r="R4066">
            <v>53659000</v>
          </cell>
          <cell r="S4066">
            <v>81207503.203999996</v>
          </cell>
        </row>
        <row r="4067">
          <cell r="A4067" t="str">
            <v>21502-1-4</v>
          </cell>
          <cell r="B4067" t="str">
            <v>Obras en la subestación con IUL 21502, para el nivel de tensión 1 y tipo de inversión IV</v>
          </cell>
          <cell r="D4067">
            <v>1</v>
          </cell>
          <cell r="E4067" t="str">
            <v>IV</v>
          </cell>
          <cell r="F4067">
            <v>2023</v>
          </cell>
          <cell r="H4067" t="str">
            <v>*N*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10818326</v>
          </cell>
          <cell r="R4067">
            <v>12916000</v>
          </cell>
          <cell r="S4067">
            <v>23734326</v>
          </cell>
        </row>
        <row r="4068">
          <cell r="A4068" t="str">
            <v>21514-1-2</v>
          </cell>
          <cell r="B4068" t="str">
            <v>Obras en la subestación con IUL 21514, para el nivel de tensión 1 y tipo de inversión II</v>
          </cell>
          <cell r="D4068">
            <v>1</v>
          </cell>
          <cell r="E4068" t="str">
            <v>II</v>
          </cell>
          <cell r="F4068">
            <v>2023</v>
          </cell>
          <cell r="H4068" t="str">
            <v>*N*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4137821303.621995</v>
          </cell>
          <cell r="R4068">
            <v>1473199000</v>
          </cell>
          <cell r="S4068">
            <v>5611020303.621995</v>
          </cell>
        </row>
        <row r="4069">
          <cell r="A4069" t="str">
            <v>21514-1-3</v>
          </cell>
          <cell r="B4069" t="str">
            <v>Obras en la subestación con IUL 21514, para el nivel de tensión 1 y tipo de inversión III</v>
          </cell>
          <cell r="D4069">
            <v>1</v>
          </cell>
          <cell r="E4069" t="str">
            <v>III</v>
          </cell>
          <cell r="F4069">
            <v>2023</v>
          </cell>
          <cell r="H4069" t="str">
            <v>*N*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36269983.796000004</v>
          </cell>
          <cell r="R4069">
            <v>20641000</v>
          </cell>
          <cell r="S4069">
            <v>56910983.796000004</v>
          </cell>
        </row>
        <row r="4070">
          <cell r="A4070" t="str">
            <v>21514-1-4</v>
          </cell>
          <cell r="B4070" t="str">
            <v>Obras en la subestación con IUL 21514, para el nivel de tensión 1 y tipo de inversión IV</v>
          </cell>
          <cell r="D4070">
            <v>1</v>
          </cell>
          <cell r="E4070" t="str">
            <v>IV</v>
          </cell>
          <cell r="F4070">
            <v>2023</v>
          </cell>
          <cell r="H4070" t="str">
            <v>*N*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6888586.3279999997</v>
          </cell>
          <cell r="R4070">
            <v>21840000</v>
          </cell>
          <cell r="S4070">
            <v>28728586.328000002</v>
          </cell>
        </row>
        <row r="4071">
          <cell r="A4071" t="str">
            <v>21515-1-2</v>
          </cell>
          <cell r="B4071" t="str">
            <v>Obras en la subestación con IUL 21515, para el nivel de tensión 1 y tipo de inversión II</v>
          </cell>
          <cell r="D4071">
            <v>1</v>
          </cell>
          <cell r="E4071" t="str">
            <v>II</v>
          </cell>
          <cell r="F4071">
            <v>2023</v>
          </cell>
          <cell r="H4071" t="str">
            <v>*N*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203699866.27600002</v>
          </cell>
          <cell r="R4071">
            <v>57196000</v>
          </cell>
          <cell r="S4071">
            <v>260895866.27600002</v>
          </cell>
        </row>
        <row r="4072">
          <cell r="A4072" t="str">
            <v>21515-1-3</v>
          </cell>
          <cell r="B4072" t="str">
            <v>Obras en la subestación con IUL 21515, para el nivel de tensión 1 y tipo de inversión III</v>
          </cell>
          <cell r="D4072">
            <v>1</v>
          </cell>
          <cell r="E4072" t="str">
            <v>III</v>
          </cell>
          <cell r="F4072">
            <v>2023</v>
          </cell>
          <cell r="H4072" t="str">
            <v>*N*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19050730.966000002</v>
          </cell>
          <cell r="R4072">
            <v>7257000</v>
          </cell>
          <cell r="S4072">
            <v>26307730.966000002</v>
          </cell>
        </row>
        <row r="4073">
          <cell r="A4073" t="str">
            <v>21515-1-4</v>
          </cell>
          <cell r="B4073" t="str">
            <v>Obras en la subestación con IUL 21515, para el nivel de tensión 1 y tipo de inversión IV</v>
          </cell>
          <cell r="D4073">
            <v>1</v>
          </cell>
          <cell r="E4073" t="str">
            <v>IV</v>
          </cell>
          <cell r="F4073">
            <v>2023</v>
          </cell>
          <cell r="H4073" t="str">
            <v>*N*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859388</v>
          </cell>
          <cell r="R4073">
            <v>7133000</v>
          </cell>
          <cell r="S4073">
            <v>7992388</v>
          </cell>
        </row>
        <row r="4074">
          <cell r="A4074" t="str">
            <v>21519-1-2</v>
          </cell>
          <cell r="B4074" t="str">
            <v>Obras en la subestación con IUL 21519, para el nivel de tensión 1 y tipo de inversión II</v>
          </cell>
          <cell r="D4074">
            <v>1</v>
          </cell>
          <cell r="E4074" t="str">
            <v>II</v>
          </cell>
          <cell r="F4074">
            <v>2023</v>
          </cell>
          <cell r="H4074" t="str">
            <v>*N*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216148387.75200003</v>
          </cell>
          <cell r="R4074">
            <v>58980000</v>
          </cell>
          <cell r="S4074">
            <v>275128387.75200003</v>
          </cell>
        </row>
        <row r="4075">
          <cell r="A4075" t="str">
            <v>21519-1-3</v>
          </cell>
          <cell r="B4075" t="str">
            <v>Obras en la subestación con IUL 21519, para el nivel de tensión 1 y tipo de inversión III</v>
          </cell>
          <cell r="D4075">
            <v>1</v>
          </cell>
          <cell r="E4075" t="str">
            <v>III</v>
          </cell>
          <cell r="F4075">
            <v>2023</v>
          </cell>
          <cell r="H4075" t="str">
            <v>*N*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20161187.02</v>
          </cell>
          <cell r="R4075">
            <v>18573000</v>
          </cell>
          <cell r="S4075">
            <v>38734187.019999996</v>
          </cell>
        </row>
        <row r="4076">
          <cell r="A4076" t="str">
            <v>21528-1-2</v>
          </cell>
          <cell r="B4076" t="str">
            <v>Obras en la subestación con IUL 21528, para el nivel de tensión 1 y tipo de inversión II</v>
          </cell>
          <cell r="D4076">
            <v>1</v>
          </cell>
          <cell r="E4076" t="str">
            <v>II</v>
          </cell>
          <cell r="F4076">
            <v>2023</v>
          </cell>
          <cell r="H4076" t="str">
            <v>*N*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183407827.04800004</v>
          </cell>
          <cell r="R4076">
            <v>77552000</v>
          </cell>
          <cell r="S4076">
            <v>260959827.04800004</v>
          </cell>
        </row>
        <row r="4077">
          <cell r="A4077" t="str">
            <v>21528-1-3</v>
          </cell>
          <cell r="B4077" t="str">
            <v>Obras en la subestación con IUL 21528, para el nivel de tensión 1 y tipo de inversión III</v>
          </cell>
          <cell r="D4077">
            <v>1</v>
          </cell>
          <cell r="E4077" t="str">
            <v>III</v>
          </cell>
          <cell r="F4077">
            <v>2023</v>
          </cell>
          <cell r="H4077" t="str">
            <v>*N*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8538610</v>
          </cell>
          <cell r="R4077">
            <v>13384000</v>
          </cell>
          <cell r="S4077">
            <v>21922610</v>
          </cell>
        </row>
        <row r="4078">
          <cell r="A4078" t="str">
            <v>21530-1-2</v>
          </cell>
          <cell r="B4078" t="str">
            <v>Obras en la subestación con IUL 21530, para el nivel de tensión 1 y tipo de inversión II</v>
          </cell>
          <cell r="D4078">
            <v>1</v>
          </cell>
          <cell r="E4078" t="str">
            <v>II</v>
          </cell>
          <cell r="F4078">
            <v>2023</v>
          </cell>
          <cell r="H4078" t="str">
            <v>*N*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120663777.00400001</v>
          </cell>
          <cell r="R4078">
            <v>76086000</v>
          </cell>
          <cell r="S4078">
            <v>196749777.00400001</v>
          </cell>
        </row>
        <row r="4079">
          <cell r="A4079" t="str">
            <v>21530-1-3</v>
          </cell>
          <cell r="B4079" t="str">
            <v>Obras en la subestación con IUL 21530, para el nivel de tensión 1 y tipo de inversión III</v>
          </cell>
          <cell r="D4079">
            <v>1</v>
          </cell>
          <cell r="E4079" t="str">
            <v>III</v>
          </cell>
          <cell r="F4079">
            <v>2023</v>
          </cell>
          <cell r="H4079" t="str">
            <v>*N*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8090700.9199999999</v>
          </cell>
          <cell r="R4079">
            <v>47332000</v>
          </cell>
          <cell r="S4079">
            <v>55422700.920000002</v>
          </cell>
        </row>
        <row r="4080">
          <cell r="A4080" t="str">
            <v>21545-1-2</v>
          </cell>
          <cell r="B4080" t="str">
            <v>Obras en la subestación con IUL 21545, para el nivel de tensión 1 y tipo de inversión II</v>
          </cell>
          <cell r="D4080">
            <v>1</v>
          </cell>
          <cell r="E4080" t="str">
            <v>II</v>
          </cell>
          <cell r="F4080">
            <v>2023</v>
          </cell>
          <cell r="H4080" t="str">
            <v>*N*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35306466.331999995</v>
          </cell>
          <cell r="R4080">
            <v>54520000</v>
          </cell>
          <cell r="S4080">
            <v>89826466.331999987</v>
          </cell>
        </row>
        <row r="4081">
          <cell r="A4081" t="str">
            <v>21546-1-2</v>
          </cell>
          <cell r="B4081" t="str">
            <v>Obras en la subestación con IUL 21546, para el nivel de tensión 1 y tipo de inversión II</v>
          </cell>
          <cell r="D4081">
            <v>1</v>
          </cell>
          <cell r="E4081" t="str">
            <v>II</v>
          </cell>
          <cell r="F4081">
            <v>2023</v>
          </cell>
          <cell r="H4081" t="str">
            <v>*N*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46937914.971999995</v>
          </cell>
          <cell r="R4081">
            <v>12515000</v>
          </cell>
          <cell r="S4081">
            <v>59452914.971999995</v>
          </cell>
        </row>
        <row r="4082">
          <cell r="A4082" t="str">
            <v>20000-1-4</v>
          </cell>
          <cell r="B4082" t="str">
            <v>Obras en la subestación con IUL 20000, para el nivel de tensión 1 y tipo de inversión IV</v>
          </cell>
          <cell r="D4082">
            <v>1</v>
          </cell>
          <cell r="E4082" t="str">
            <v>IV</v>
          </cell>
          <cell r="F4082">
            <v>2023</v>
          </cell>
          <cell r="H4082" t="str">
            <v>*N*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5003846</v>
          </cell>
          <cell r="R4082">
            <v>0</v>
          </cell>
          <cell r="S4082">
            <v>5003846</v>
          </cell>
        </row>
        <row r="4083">
          <cell r="A4083" t="str">
            <v>20000-1-3</v>
          </cell>
          <cell r="B4083" t="str">
            <v>Obras en la subestación con IUL 20000, para el nivel de tensión 1 y tipo de inversión III</v>
          </cell>
          <cell r="D4083">
            <v>1</v>
          </cell>
          <cell r="E4083" t="str">
            <v>III</v>
          </cell>
          <cell r="F4083">
            <v>2023</v>
          </cell>
          <cell r="H4083" t="str">
            <v>*N*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15974770.796</v>
          </cell>
          <cell r="R4083">
            <v>0</v>
          </cell>
          <cell r="S4083">
            <v>15974770.796</v>
          </cell>
        </row>
        <row r="4084">
          <cell r="A4084" t="str">
            <v>20001-1-3</v>
          </cell>
          <cell r="B4084" t="str">
            <v>Obras en la subestación con IUL 20001, para el nivel de tensión 1 y tipo de inversión III</v>
          </cell>
          <cell r="D4084">
            <v>1</v>
          </cell>
          <cell r="E4084" t="str">
            <v>III</v>
          </cell>
          <cell r="F4084">
            <v>2023</v>
          </cell>
          <cell r="H4084" t="str">
            <v>*N*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18998492.244000003</v>
          </cell>
          <cell r="R4084">
            <v>0</v>
          </cell>
          <cell r="S4084">
            <v>18998492.244000003</v>
          </cell>
        </row>
        <row r="4085">
          <cell r="A4085" t="str">
            <v>20001-1-4</v>
          </cell>
          <cell r="B4085" t="str">
            <v>Obras en la subestación con IUL 20001, para el nivel de tensión 1 y tipo de inversión IV</v>
          </cell>
          <cell r="D4085">
            <v>1</v>
          </cell>
          <cell r="E4085" t="str">
            <v>IV</v>
          </cell>
          <cell r="F4085">
            <v>2023</v>
          </cell>
          <cell r="H4085" t="str">
            <v>*N*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4646960</v>
          </cell>
          <cell r="R4085">
            <v>0</v>
          </cell>
          <cell r="S4085">
            <v>4646960</v>
          </cell>
        </row>
        <row r="4086">
          <cell r="A4086" t="str">
            <v>20005-1-4</v>
          </cell>
          <cell r="B4086" t="str">
            <v>Obras en la subestación con IUL 20005, para el nivel de tensión 1 y tipo de inversión IV</v>
          </cell>
          <cell r="D4086">
            <v>1</v>
          </cell>
          <cell r="E4086" t="str">
            <v>IV</v>
          </cell>
          <cell r="F4086">
            <v>2023</v>
          </cell>
          <cell r="H4086" t="str">
            <v>*N*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18980320</v>
          </cell>
          <cell r="R4086">
            <v>0</v>
          </cell>
          <cell r="S4086">
            <v>18980320</v>
          </cell>
        </row>
        <row r="4087">
          <cell r="A4087" t="str">
            <v>20007-1-4</v>
          </cell>
          <cell r="B4087" t="str">
            <v>Obras en la subestación con IUL 20007, para el nivel de tensión 1 y tipo de inversión IV</v>
          </cell>
          <cell r="D4087">
            <v>1</v>
          </cell>
          <cell r="E4087" t="str">
            <v>IV</v>
          </cell>
          <cell r="F4087">
            <v>2023</v>
          </cell>
          <cell r="H4087" t="str">
            <v>*N*</v>
          </cell>
          <cell r="J4087">
            <v>0</v>
          </cell>
          <cell r="K4087">
            <v>0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576210</v>
          </cell>
          <cell r="R4087">
            <v>0</v>
          </cell>
          <cell r="S4087">
            <v>576210</v>
          </cell>
        </row>
        <row r="4088">
          <cell r="A4088" t="str">
            <v>20008-1-4</v>
          </cell>
          <cell r="B4088" t="str">
            <v>Obras en la subestación con IUL 20008, para el nivel de tensión 1 y tipo de inversión IV</v>
          </cell>
          <cell r="D4088">
            <v>1</v>
          </cell>
          <cell r="E4088" t="str">
            <v>IV</v>
          </cell>
          <cell r="F4088">
            <v>2023</v>
          </cell>
          <cell r="H4088" t="str">
            <v>*N*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4195812</v>
          </cell>
          <cell r="R4088">
            <v>0</v>
          </cell>
          <cell r="S4088">
            <v>4195812</v>
          </cell>
        </row>
        <row r="4089">
          <cell r="A4089" t="str">
            <v>20008-1-3</v>
          </cell>
          <cell r="B4089" t="str">
            <v>Obras en la subestación con IUL 20008, para el nivel de tensión 1 y tipo de inversión III</v>
          </cell>
          <cell r="D4089">
            <v>1</v>
          </cell>
          <cell r="E4089" t="str">
            <v>III</v>
          </cell>
          <cell r="F4089">
            <v>2023</v>
          </cell>
          <cell r="H4089" t="str">
            <v>*N*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14726707.316</v>
          </cell>
          <cell r="R4089">
            <v>0</v>
          </cell>
          <cell r="S4089">
            <v>14726707.316</v>
          </cell>
        </row>
        <row r="4090">
          <cell r="A4090" t="str">
            <v>20017-1-4</v>
          </cell>
          <cell r="B4090" t="str">
            <v>Obras en la subestación con IUL 20017, para el nivel de tensión 1 y tipo de inversión IV</v>
          </cell>
          <cell r="D4090">
            <v>1</v>
          </cell>
          <cell r="E4090" t="str">
            <v>IV</v>
          </cell>
          <cell r="F4090">
            <v>2023</v>
          </cell>
          <cell r="H4090" t="str">
            <v>*N*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1347000</v>
          </cell>
          <cell r="R4090">
            <v>0</v>
          </cell>
          <cell r="S4090">
            <v>1347000</v>
          </cell>
        </row>
        <row r="4091">
          <cell r="A4091" t="str">
            <v>20017-1-3</v>
          </cell>
          <cell r="B4091" t="str">
            <v>Obras en la subestación con IUL 20017, para el nivel de tensión 1 y tipo de inversión III</v>
          </cell>
          <cell r="D4091">
            <v>1</v>
          </cell>
          <cell r="E4091" t="str">
            <v>III</v>
          </cell>
          <cell r="F4091">
            <v>2023</v>
          </cell>
          <cell r="H4091" t="str">
            <v>*N*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4041000</v>
          </cell>
          <cell r="R4091">
            <v>0</v>
          </cell>
          <cell r="S4091">
            <v>4041000</v>
          </cell>
        </row>
        <row r="4092">
          <cell r="A4092" t="str">
            <v>20018-1-3</v>
          </cell>
          <cell r="B4092" t="str">
            <v>Obras en la subestación con IUL 20018, para el nivel de tensión 1 y tipo de inversión III</v>
          </cell>
          <cell r="D4092">
            <v>1</v>
          </cell>
          <cell r="E4092" t="str">
            <v>III</v>
          </cell>
          <cell r="F4092">
            <v>2023</v>
          </cell>
          <cell r="H4092" t="str">
            <v>*N*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8539686</v>
          </cell>
          <cell r="R4092">
            <v>0</v>
          </cell>
          <cell r="S4092">
            <v>8539686</v>
          </cell>
        </row>
        <row r="4093">
          <cell r="A4093" t="str">
            <v>20018-1-4</v>
          </cell>
          <cell r="B4093" t="str">
            <v>Obras en la subestación con IUL 20018, para el nivel de tensión 1 y tipo de inversión IV</v>
          </cell>
          <cell r="D4093">
            <v>1</v>
          </cell>
          <cell r="E4093" t="str">
            <v>IV</v>
          </cell>
          <cell r="F4093">
            <v>2023</v>
          </cell>
          <cell r="H4093" t="str">
            <v>*N*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3640600</v>
          </cell>
          <cell r="R4093">
            <v>0</v>
          </cell>
          <cell r="S4093">
            <v>3640600</v>
          </cell>
        </row>
        <row r="4094">
          <cell r="A4094" t="str">
            <v>20023-1-3</v>
          </cell>
          <cell r="B4094" t="str">
            <v>Obras en la subestación con IUL 20023, para el nivel de tensión 1 y tipo de inversión III</v>
          </cell>
          <cell r="D4094">
            <v>1</v>
          </cell>
          <cell r="E4094" t="str">
            <v>III</v>
          </cell>
          <cell r="F4094">
            <v>2023</v>
          </cell>
          <cell r="H4094" t="str">
            <v>*N*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7464026.7440000018</v>
          </cell>
          <cell r="R4094">
            <v>0</v>
          </cell>
          <cell r="S4094">
            <v>7464026.7440000018</v>
          </cell>
        </row>
        <row r="4095">
          <cell r="A4095" t="str">
            <v>20023-1-4</v>
          </cell>
          <cell r="B4095" t="str">
            <v>Obras en la subestación con IUL 20023, para el nivel de tensión 1 y tipo de inversión IV</v>
          </cell>
          <cell r="D4095">
            <v>1</v>
          </cell>
          <cell r="E4095" t="str">
            <v>IV</v>
          </cell>
          <cell r="F4095">
            <v>2023</v>
          </cell>
          <cell r="H4095" t="str">
            <v>*N*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1330000</v>
          </cell>
          <cell r="R4095">
            <v>0</v>
          </cell>
          <cell r="S4095">
            <v>1330000</v>
          </cell>
        </row>
        <row r="4096">
          <cell r="A4096" t="str">
            <v>20024-1-4</v>
          </cell>
          <cell r="B4096" t="str">
            <v>Obras en la subestación con IUL 20024, para el nivel de tensión 1 y tipo de inversión IV</v>
          </cell>
          <cell r="D4096">
            <v>1</v>
          </cell>
          <cell r="E4096" t="str">
            <v>IV</v>
          </cell>
          <cell r="F4096">
            <v>2023</v>
          </cell>
          <cell r="H4096" t="str">
            <v>*N*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1539858</v>
          </cell>
          <cell r="R4096">
            <v>0</v>
          </cell>
          <cell r="S4096">
            <v>1539858</v>
          </cell>
        </row>
        <row r="4097">
          <cell r="A4097" t="str">
            <v>20024-1-3</v>
          </cell>
          <cell r="B4097" t="str">
            <v>Obras en la subestación con IUL 20024, para el nivel de tensión 1 y tipo de inversión III</v>
          </cell>
          <cell r="D4097">
            <v>1</v>
          </cell>
          <cell r="E4097" t="str">
            <v>III</v>
          </cell>
          <cell r="F4097">
            <v>2023</v>
          </cell>
          <cell r="H4097" t="str">
            <v>*N*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6826000</v>
          </cell>
          <cell r="R4097">
            <v>0</v>
          </cell>
          <cell r="S4097">
            <v>6826000</v>
          </cell>
        </row>
        <row r="4098">
          <cell r="A4098" t="str">
            <v>20025-1-4</v>
          </cell>
          <cell r="B4098" t="str">
            <v>Obras en la subestación con IUL 20025, para el nivel de tensión 1 y tipo de inversión IV</v>
          </cell>
          <cell r="D4098">
            <v>1</v>
          </cell>
          <cell r="E4098" t="str">
            <v>IV</v>
          </cell>
          <cell r="F4098">
            <v>2023</v>
          </cell>
          <cell r="H4098" t="str">
            <v>*N*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616160</v>
          </cell>
          <cell r="R4098">
            <v>0</v>
          </cell>
          <cell r="S4098">
            <v>616160</v>
          </cell>
        </row>
        <row r="4099">
          <cell r="A4099" t="str">
            <v>20027-1-3</v>
          </cell>
          <cell r="B4099" t="str">
            <v>Obras en la subestación con IUL 20027, para el nivel de tensión 1 y tipo de inversión III</v>
          </cell>
          <cell r="D4099">
            <v>1</v>
          </cell>
          <cell r="E4099" t="str">
            <v>III</v>
          </cell>
          <cell r="F4099">
            <v>2023</v>
          </cell>
          <cell r="H4099" t="str">
            <v>*N*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1498038.0120000001</v>
          </cell>
          <cell r="R4099">
            <v>0</v>
          </cell>
          <cell r="S4099">
            <v>1498038.0120000001</v>
          </cell>
        </row>
        <row r="4100">
          <cell r="A4100" t="str">
            <v>20027-1-4</v>
          </cell>
          <cell r="B4100" t="str">
            <v>Obras en la subestación con IUL 20027, para el nivel de tensión 1 y tipo de inversión IV</v>
          </cell>
          <cell r="D4100">
            <v>1</v>
          </cell>
          <cell r="E4100" t="str">
            <v>IV</v>
          </cell>
          <cell r="F4100">
            <v>2023</v>
          </cell>
          <cell r="H4100" t="str">
            <v>*N*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1694440</v>
          </cell>
          <cell r="R4100">
            <v>0</v>
          </cell>
          <cell r="S4100">
            <v>1694440</v>
          </cell>
        </row>
        <row r="4101">
          <cell r="A4101" t="str">
            <v>20028-1-2</v>
          </cell>
          <cell r="B4101" t="str">
            <v>Obras en la subestación con IUL 20028, para el nivel de tensión 1 y tipo de inversión II</v>
          </cell>
          <cell r="D4101">
            <v>1</v>
          </cell>
          <cell r="E4101" t="str">
            <v>II</v>
          </cell>
          <cell r="F4101">
            <v>2023</v>
          </cell>
          <cell r="H4101" t="str">
            <v>*N*</v>
          </cell>
          <cell r="J4101">
            <v>0</v>
          </cell>
          <cell r="K4101">
            <v>0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4633569.5600000005</v>
          </cell>
          <cell r="R4101">
            <v>0</v>
          </cell>
          <cell r="S4101">
            <v>4633569.5600000005</v>
          </cell>
        </row>
        <row r="4102">
          <cell r="A4102" t="str">
            <v>20031-1-4</v>
          </cell>
          <cell r="B4102" t="str">
            <v>Obras en la subestación con IUL 20031, para el nivel de tensión 1 y tipo de inversión IV</v>
          </cell>
          <cell r="D4102">
            <v>1</v>
          </cell>
          <cell r="E4102" t="str">
            <v>IV</v>
          </cell>
          <cell r="F4102">
            <v>2023</v>
          </cell>
          <cell r="H4102" t="str">
            <v>*N*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1147669.3999999999</v>
          </cell>
          <cell r="R4102">
            <v>0</v>
          </cell>
          <cell r="S4102">
            <v>1147669.3999999999</v>
          </cell>
        </row>
        <row r="4103">
          <cell r="A4103" t="str">
            <v>20032-1-3</v>
          </cell>
          <cell r="B4103" t="str">
            <v>Obras en la subestación con IUL 20032, para el nivel de tensión 1 y tipo de inversión III</v>
          </cell>
          <cell r="D4103">
            <v>1</v>
          </cell>
          <cell r="E4103" t="str">
            <v>III</v>
          </cell>
          <cell r="F4103">
            <v>2023</v>
          </cell>
          <cell r="H4103" t="str">
            <v>*N*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3220369.2560000001</v>
          </cell>
          <cell r="R4103">
            <v>0</v>
          </cell>
          <cell r="S4103">
            <v>3220369.2560000001</v>
          </cell>
        </row>
        <row r="4104">
          <cell r="A4104" t="str">
            <v>20032-1-4</v>
          </cell>
          <cell r="B4104" t="str">
            <v>Obras en la subestación con IUL 20032, para el nivel de tensión 1 y tipo de inversión IV</v>
          </cell>
          <cell r="D4104">
            <v>1</v>
          </cell>
          <cell r="E4104" t="str">
            <v>IV</v>
          </cell>
          <cell r="F4104">
            <v>2023</v>
          </cell>
          <cell r="H4104" t="str">
            <v>*N*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5975880</v>
          </cell>
          <cell r="R4104">
            <v>0</v>
          </cell>
          <cell r="S4104">
            <v>5975880</v>
          </cell>
        </row>
        <row r="4105">
          <cell r="A4105" t="str">
            <v>20033-1-4</v>
          </cell>
          <cell r="B4105" t="str">
            <v>Obras en la subestación con IUL 20033, para el nivel de tensión 1 y tipo de inversión IV</v>
          </cell>
          <cell r="D4105">
            <v>1</v>
          </cell>
          <cell r="E4105" t="str">
            <v>IV</v>
          </cell>
          <cell r="F4105">
            <v>2023</v>
          </cell>
          <cell r="H4105" t="str">
            <v>*N*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1694440</v>
          </cell>
          <cell r="R4105">
            <v>0</v>
          </cell>
          <cell r="S4105">
            <v>1694440</v>
          </cell>
        </row>
        <row r="4106">
          <cell r="A4106" t="str">
            <v>20033-1-3</v>
          </cell>
          <cell r="B4106" t="str">
            <v>Obras en la subestación con IUL 20033, para el nivel de tensión 1 y tipo de inversión III</v>
          </cell>
          <cell r="D4106">
            <v>1</v>
          </cell>
          <cell r="E4106" t="str">
            <v>III</v>
          </cell>
          <cell r="F4106">
            <v>2023</v>
          </cell>
          <cell r="H4106" t="str">
            <v>*N*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2531040</v>
          </cell>
          <cell r="R4106">
            <v>0</v>
          </cell>
          <cell r="S4106">
            <v>2531040</v>
          </cell>
        </row>
        <row r="4107">
          <cell r="A4107" t="str">
            <v>20034-1-3</v>
          </cell>
          <cell r="B4107" t="str">
            <v>Obras en la subestación con IUL 20034, para el nivel de tensión 1 y tipo de inversión III</v>
          </cell>
          <cell r="D4107">
            <v>1</v>
          </cell>
          <cell r="E4107" t="str">
            <v>III</v>
          </cell>
          <cell r="F4107">
            <v>2023</v>
          </cell>
          <cell r="H4107" t="str">
            <v>*N*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2319452.36</v>
          </cell>
          <cell r="R4107">
            <v>0</v>
          </cell>
          <cell r="S4107">
            <v>2319452.36</v>
          </cell>
        </row>
        <row r="4108">
          <cell r="A4108" t="str">
            <v>20035-1-3</v>
          </cell>
          <cell r="B4108" t="str">
            <v>Obras en la subestación con IUL 20035, para el nivel de tensión 1 y tipo de inversión III</v>
          </cell>
          <cell r="D4108">
            <v>1</v>
          </cell>
          <cell r="E4108" t="str">
            <v>III</v>
          </cell>
          <cell r="F4108">
            <v>2023</v>
          </cell>
          <cell r="H4108" t="str">
            <v>*N*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5730498.4199999999</v>
          </cell>
          <cell r="R4108">
            <v>0</v>
          </cell>
          <cell r="S4108">
            <v>5730498.4199999999</v>
          </cell>
        </row>
        <row r="4109">
          <cell r="A4109" t="str">
            <v>20035-1-4</v>
          </cell>
          <cell r="B4109" t="str">
            <v>Obras en la subestación con IUL 20035, para el nivel de tensión 1 y tipo de inversión IV</v>
          </cell>
          <cell r="D4109">
            <v>1</v>
          </cell>
          <cell r="E4109" t="str">
            <v>IV</v>
          </cell>
          <cell r="F4109">
            <v>2023</v>
          </cell>
          <cell r="H4109" t="str">
            <v>*N*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154040</v>
          </cell>
          <cell r="R4109">
            <v>0</v>
          </cell>
          <cell r="S4109">
            <v>154040</v>
          </cell>
        </row>
        <row r="4110">
          <cell r="A4110" t="str">
            <v>20038-1-3</v>
          </cell>
          <cell r="B4110" t="str">
            <v>Obras en la subestación con IUL 20038, para el nivel de tensión 1 y tipo de inversión III</v>
          </cell>
          <cell r="D4110">
            <v>1</v>
          </cell>
          <cell r="E4110" t="str">
            <v>III</v>
          </cell>
          <cell r="F4110">
            <v>2023</v>
          </cell>
          <cell r="H4110" t="str">
            <v>*N*</v>
          </cell>
          <cell r="J4110">
            <v>0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6320949.852</v>
          </cell>
          <cell r="R4110">
            <v>0</v>
          </cell>
          <cell r="S4110">
            <v>6320949.852</v>
          </cell>
        </row>
        <row r="4111">
          <cell r="A4111" t="str">
            <v>20038-1-4</v>
          </cell>
          <cell r="B4111" t="str">
            <v>Obras en la subestación con IUL 20038, para el nivel de tensión 1 y tipo de inversión IV</v>
          </cell>
          <cell r="D4111">
            <v>1</v>
          </cell>
          <cell r="E4111" t="str">
            <v>IV</v>
          </cell>
          <cell r="F4111">
            <v>2023</v>
          </cell>
          <cell r="H4111" t="str">
            <v>*N*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1694440</v>
          </cell>
          <cell r="R4111">
            <v>0</v>
          </cell>
          <cell r="S4111">
            <v>1694440</v>
          </cell>
        </row>
        <row r="4112">
          <cell r="A4112" t="str">
            <v>20040-1-4</v>
          </cell>
          <cell r="B4112" t="str">
            <v>Obras en la subestación con IUL 20040, para el nivel de tensión 1 y tipo de inversión IV</v>
          </cell>
          <cell r="D4112">
            <v>1</v>
          </cell>
          <cell r="E4112" t="str">
            <v>IV</v>
          </cell>
          <cell r="F4112">
            <v>2023</v>
          </cell>
          <cell r="H4112" t="str">
            <v>*N*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858014.40399999998</v>
          </cell>
          <cell r="R4112">
            <v>0</v>
          </cell>
          <cell r="S4112">
            <v>858014.40399999998</v>
          </cell>
        </row>
        <row r="4113">
          <cell r="A4113" t="str">
            <v>20041-1-4</v>
          </cell>
          <cell r="B4113" t="str">
            <v>Obras en la subestación con IUL 20041, para el nivel de tensión 1 y tipo de inversión IV</v>
          </cell>
          <cell r="D4113">
            <v>1</v>
          </cell>
          <cell r="E4113" t="str">
            <v>IV</v>
          </cell>
          <cell r="F4113">
            <v>2023</v>
          </cell>
          <cell r="H4113" t="str">
            <v>*N*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1386360</v>
          </cell>
          <cell r="R4113">
            <v>0</v>
          </cell>
          <cell r="S4113">
            <v>1386360</v>
          </cell>
        </row>
        <row r="4114">
          <cell r="A4114" t="str">
            <v>20042-1-3</v>
          </cell>
          <cell r="B4114" t="str">
            <v>Obras en la subestación con IUL 20042, para el nivel de tensión 1 y tipo de inversión III</v>
          </cell>
          <cell r="D4114">
            <v>1</v>
          </cell>
          <cell r="E4114" t="str">
            <v>III</v>
          </cell>
          <cell r="F4114">
            <v>2023</v>
          </cell>
          <cell r="H4114" t="str">
            <v>*N*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15653386.860000001</v>
          </cell>
          <cell r="R4114">
            <v>0</v>
          </cell>
          <cell r="S4114">
            <v>15653386.860000001</v>
          </cell>
        </row>
        <row r="4115">
          <cell r="A4115" t="str">
            <v>20042-1-4</v>
          </cell>
          <cell r="B4115" t="str">
            <v>Obras en la subestación con IUL 20042, para el nivel de tensión 1 y tipo de inversión IV</v>
          </cell>
          <cell r="D4115">
            <v>1</v>
          </cell>
          <cell r="E4115" t="str">
            <v>IV</v>
          </cell>
          <cell r="F4115">
            <v>2023</v>
          </cell>
          <cell r="H4115" t="str">
            <v>*N*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1386360</v>
          </cell>
          <cell r="R4115">
            <v>0</v>
          </cell>
          <cell r="S4115">
            <v>1386360</v>
          </cell>
        </row>
        <row r="4116">
          <cell r="A4116" t="str">
            <v>20043-1-4</v>
          </cell>
          <cell r="B4116" t="str">
            <v>Obras en la subestación con IUL 20043, para el nivel de tensión 1 y tipo de inversión IV</v>
          </cell>
          <cell r="D4116">
            <v>1</v>
          </cell>
          <cell r="E4116" t="str">
            <v>IV</v>
          </cell>
          <cell r="F4116">
            <v>2023</v>
          </cell>
          <cell r="H4116" t="str">
            <v>*N*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154040</v>
          </cell>
          <cell r="R4116">
            <v>0</v>
          </cell>
          <cell r="S4116">
            <v>154040</v>
          </cell>
        </row>
        <row r="4117">
          <cell r="A4117" t="str">
            <v>20043-1-3</v>
          </cell>
          <cell r="B4117" t="str">
            <v>Obras en la subestación con IUL 20043, para el nivel de tensión 1 y tipo de inversión III</v>
          </cell>
          <cell r="D4117">
            <v>1</v>
          </cell>
          <cell r="E4117" t="str">
            <v>III</v>
          </cell>
          <cell r="F4117">
            <v>2023</v>
          </cell>
          <cell r="H4117" t="str">
            <v>*N*</v>
          </cell>
          <cell r="J4117">
            <v>0</v>
          </cell>
          <cell r="K4117">
            <v>0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942000</v>
          </cell>
          <cell r="R4117">
            <v>0</v>
          </cell>
          <cell r="S4117">
            <v>942000</v>
          </cell>
        </row>
        <row r="4118">
          <cell r="A4118" t="str">
            <v>20044-1-4</v>
          </cell>
          <cell r="B4118" t="str">
            <v>Obras en la subestación con IUL 20044, para el nivel de tensión 1 y tipo de inversión IV</v>
          </cell>
          <cell r="D4118">
            <v>1</v>
          </cell>
          <cell r="E4118" t="str">
            <v>IV</v>
          </cell>
          <cell r="F4118">
            <v>2023</v>
          </cell>
          <cell r="H4118" t="str">
            <v>*N*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0</v>
          </cell>
          <cell r="O4118">
            <v>0</v>
          </cell>
          <cell r="P4118">
            <v>0</v>
          </cell>
          <cell r="Q4118">
            <v>1847464</v>
          </cell>
          <cell r="R4118">
            <v>0</v>
          </cell>
          <cell r="S4118">
            <v>1847464</v>
          </cell>
        </row>
        <row r="4119">
          <cell r="A4119" t="str">
            <v>20045-1-4</v>
          </cell>
          <cell r="B4119" t="str">
            <v>Obras en la subestación con IUL 20045, para el nivel de tensión 1 y tipo de inversión IV</v>
          </cell>
          <cell r="D4119">
            <v>1</v>
          </cell>
          <cell r="E4119" t="str">
            <v>IV</v>
          </cell>
          <cell r="F4119">
            <v>2023</v>
          </cell>
          <cell r="H4119" t="str">
            <v>*N*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1859160</v>
          </cell>
          <cell r="R4119">
            <v>0</v>
          </cell>
          <cell r="S4119">
            <v>1859160</v>
          </cell>
        </row>
        <row r="4120">
          <cell r="A4120" t="str">
            <v>20045-1-3</v>
          </cell>
          <cell r="B4120" t="str">
            <v>Obras en la subestación con IUL 20045, para el nivel de tensión 1 y tipo de inversión III</v>
          </cell>
          <cell r="D4120">
            <v>1</v>
          </cell>
          <cell r="E4120" t="str">
            <v>III</v>
          </cell>
          <cell r="F4120">
            <v>2023</v>
          </cell>
          <cell r="H4120" t="str">
            <v>*N*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2847000</v>
          </cell>
          <cell r="R4120">
            <v>0</v>
          </cell>
          <cell r="S4120">
            <v>2847000</v>
          </cell>
        </row>
        <row r="4121">
          <cell r="A4121" t="str">
            <v>20046-1-3</v>
          </cell>
          <cell r="B4121" t="str">
            <v>Obras en la subestación con IUL 20046, para el nivel de tensión 1 y tipo de inversión III</v>
          </cell>
          <cell r="D4121">
            <v>1</v>
          </cell>
          <cell r="E4121" t="str">
            <v>III</v>
          </cell>
          <cell r="F4121">
            <v>2023</v>
          </cell>
          <cell r="H4121" t="str">
            <v>*N*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4039914.852</v>
          </cell>
          <cell r="R4121">
            <v>0</v>
          </cell>
          <cell r="S4121">
            <v>4039914.852</v>
          </cell>
        </row>
        <row r="4122">
          <cell r="A4122" t="str">
            <v>20046-1-4</v>
          </cell>
          <cell r="B4122" t="str">
            <v>Obras en la subestación con IUL 20046, para el nivel de tensión 1 y tipo de inversión IV</v>
          </cell>
          <cell r="D4122">
            <v>1</v>
          </cell>
          <cell r="E4122" t="str">
            <v>IV</v>
          </cell>
          <cell r="F4122">
            <v>2023</v>
          </cell>
          <cell r="H4122" t="str">
            <v>*N*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4769880</v>
          </cell>
          <cell r="R4122">
            <v>0</v>
          </cell>
          <cell r="S4122">
            <v>4769880</v>
          </cell>
        </row>
        <row r="4123">
          <cell r="A4123" t="str">
            <v>20049-1-3</v>
          </cell>
          <cell r="B4123" t="str">
            <v>Obras en la subestación con IUL 20049, para el nivel de tensión 1 y tipo de inversión III</v>
          </cell>
          <cell r="D4123">
            <v>1</v>
          </cell>
          <cell r="E4123" t="str">
            <v>III</v>
          </cell>
          <cell r="F4123">
            <v>2023</v>
          </cell>
          <cell r="H4123" t="str">
            <v>*N*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5346234.8</v>
          </cell>
          <cell r="R4123">
            <v>0</v>
          </cell>
          <cell r="S4123">
            <v>5346234.8</v>
          </cell>
        </row>
        <row r="4124">
          <cell r="A4124" t="str">
            <v>20050-1-4</v>
          </cell>
          <cell r="B4124" t="str">
            <v>Obras en la subestación con IUL 20050, para el nivel de tensión 1 y tipo de inversión IV</v>
          </cell>
          <cell r="D4124">
            <v>1</v>
          </cell>
          <cell r="E4124" t="str">
            <v>IV</v>
          </cell>
          <cell r="F4124">
            <v>2023</v>
          </cell>
          <cell r="H4124" t="str">
            <v>*N*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1848480</v>
          </cell>
          <cell r="R4124">
            <v>0</v>
          </cell>
          <cell r="S4124">
            <v>1848480</v>
          </cell>
        </row>
        <row r="4125">
          <cell r="A4125" t="str">
            <v>20052-1-4</v>
          </cell>
          <cell r="B4125" t="str">
            <v>Obras en la subestación con IUL 20052, para el nivel de tensión 1 y tipo de inversión IV</v>
          </cell>
          <cell r="D4125">
            <v>1</v>
          </cell>
          <cell r="E4125" t="str">
            <v>IV</v>
          </cell>
          <cell r="F4125">
            <v>2023</v>
          </cell>
          <cell r="H4125" t="str">
            <v>*N*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5946240</v>
          </cell>
          <cell r="R4125">
            <v>0</v>
          </cell>
          <cell r="S4125">
            <v>5946240</v>
          </cell>
        </row>
        <row r="4126">
          <cell r="A4126" t="str">
            <v>20053-1-3</v>
          </cell>
          <cell r="B4126" t="str">
            <v>Obras en la subestación con IUL 20053, para el nivel de tensión 1 y tipo de inversión III</v>
          </cell>
          <cell r="D4126">
            <v>1</v>
          </cell>
          <cell r="E4126" t="str">
            <v>III</v>
          </cell>
          <cell r="F4126">
            <v>2023</v>
          </cell>
          <cell r="H4126" t="str">
            <v>*N*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1347000</v>
          </cell>
          <cell r="R4126">
            <v>0</v>
          </cell>
          <cell r="S4126">
            <v>1347000</v>
          </cell>
        </row>
        <row r="4127">
          <cell r="A4127" t="str">
            <v>20054-1-4</v>
          </cell>
          <cell r="B4127" t="str">
            <v>Obras en la subestación con IUL 20054, para el nivel de tensión 1 y tipo de inversión IV</v>
          </cell>
          <cell r="D4127">
            <v>1</v>
          </cell>
          <cell r="E4127" t="str">
            <v>IV</v>
          </cell>
          <cell r="F4127">
            <v>2023</v>
          </cell>
          <cell r="H4127" t="str">
            <v>*N*</v>
          </cell>
          <cell r="J4127">
            <v>0</v>
          </cell>
          <cell r="K4127">
            <v>0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5061274</v>
          </cell>
          <cell r="R4127">
            <v>0</v>
          </cell>
          <cell r="S4127">
            <v>5061274</v>
          </cell>
        </row>
        <row r="4128">
          <cell r="A4128" t="str">
            <v>20055-1-3</v>
          </cell>
          <cell r="B4128" t="str">
            <v>Obras en la subestación con IUL 20055, para el nivel de tensión 1 y tipo de inversión III</v>
          </cell>
          <cell r="D4128">
            <v>1</v>
          </cell>
          <cell r="E4128" t="str">
            <v>III</v>
          </cell>
          <cell r="F4128">
            <v>2023</v>
          </cell>
          <cell r="H4128" t="str">
            <v>*N*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8874020</v>
          </cell>
          <cell r="R4128">
            <v>0</v>
          </cell>
          <cell r="S4128">
            <v>8874020</v>
          </cell>
        </row>
        <row r="4129">
          <cell r="A4129" t="str">
            <v>20056-1-4</v>
          </cell>
          <cell r="B4129" t="str">
            <v>Obras en la subestación con IUL 20056, para el nivel de tensión 1 y tipo de inversión IV</v>
          </cell>
          <cell r="D4129">
            <v>1</v>
          </cell>
          <cell r="E4129" t="str">
            <v>IV</v>
          </cell>
          <cell r="F4129">
            <v>2023</v>
          </cell>
          <cell r="H4129" t="str">
            <v>*N*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461578</v>
          </cell>
          <cell r="R4129">
            <v>0</v>
          </cell>
          <cell r="S4129">
            <v>461578</v>
          </cell>
        </row>
        <row r="4130">
          <cell r="A4130" t="str">
            <v>20056-1-3</v>
          </cell>
          <cell r="B4130" t="str">
            <v>Obras en la subestación con IUL 20056, para el nivel de tensión 1 y tipo de inversión III</v>
          </cell>
          <cell r="D4130">
            <v>1</v>
          </cell>
          <cell r="E4130" t="str">
            <v>III</v>
          </cell>
          <cell r="F4130">
            <v>2023</v>
          </cell>
          <cell r="H4130" t="str">
            <v>*N*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3729000</v>
          </cell>
          <cell r="R4130">
            <v>0</v>
          </cell>
          <cell r="S4130">
            <v>3729000</v>
          </cell>
        </row>
        <row r="4131">
          <cell r="A4131" t="str">
            <v>20057-1-3</v>
          </cell>
          <cell r="B4131" t="str">
            <v>Obras en la subestación con IUL 20057, para el nivel de tensión 1 y tipo de inversión III</v>
          </cell>
          <cell r="D4131">
            <v>1</v>
          </cell>
          <cell r="E4131" t="str">
            <v>III</v>
          </cell>
          <cell r="F4131">
            <v>2023</v>
          </cell>
          <cell r="H4131" t="str">
            <v>*N*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4229040</v>
          </cell>
          <cell r="R4131">
            <v>0</v>
          </cell>
          <cell r="S4131">
            <v>4229040</v>
          </cell>
        </row>
        <row r="4132">
          <cell r="A4132" t="str">
            <v>20059-1-4</v>
          </cell>
          <cell r="B4132" t="str">
            <v>Obras en la subestación con IUL 20059, para el nivel de tensión 1 y tipo de inversión IV</v>
          </cell>
          <cell r="D4132">
            <v>1</v>
          </cell>
          <cell r="E4132" t="str">
            <v>IV</v>
          </cell>
          <cell r="F4132">
            <v>2023</v>
          </cell>
          <cell r="H4132" t="str">
            <v>*N*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3415637.6</v>
          </cell>
          <cell r="R4132">
            <v>0</v>
          </cell>
          <cell r="S4132">
            <v>3415637.6</v>
          </cell>
        </row>
        <row r="4133">
          <cell r="A4133" t="str">
            <v>20059-1-2</v>
          </cell>
          <cell r="B4133" t="str">
            <v>Obras en la subestación con IUL 20059, para el nivel de tensión 1 y tipo de inversión II</v>
          </cell>
          <cell r="D4133">
            <v>1</v>
          </cell>
          <cell r="E4133" t="str">
            <v>II</v>
          </cell>
          <cell r="F4133">
            <v>2023</v>
          </cell>
          <cell r="H4133" t="str">
            <v>*N*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4801454.4000000004</v>
          </cell>
          <cell r="R4133">
            <v>0</v>
          </cell>
          <cell r="S4133">
            <v>4801454.4000000004</v>
          </cell>
        </row>
        <row r="4134">
          <cell r="A4134" t="str">
            <v>20059-1-3</v>
          </cell>
          <cell r="B4134" t="str">
            <v>Obras en la subestación con IUL 20059, para el nivel de tensión 1 y tipo de inversión III</v>
          </cell>
          <cell r="D4134">
            <v>1</v>
          </cell>
          <cell r="E4134" t="str">
            <v>III</v>
          </cell>
          <cell r="F4134">
            <v>2023</v>
          </cell>
          <cell r="H4134" t="str">
            <v>*N*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4018573.6880000001</v>
          </cell>
          <cell r="R4134">
            <v>0</v>
          </cell>
          <cell r="S4134">
            <v>4018573.6880000001</v>
          </cell>
        </row>
        <row r="4135">
          <cell r="A4135" t="str">
            <v>20060-1-4</v>
          </cell>
          <cell r="B4135" t="str">
            <v>Obras en la subestación con IUL 20060, para el nivel de tensión 1 y tipo de inversión IV</v>
          </cell>
          <cell r="D4135">
            <v>1</v>
          </cell>
          <cell r="E4135" t="str">
            <v>IV</v>
          </cell>
          <cell r="F4135">
            <v>2023</v>
          </cell>
          <cell r="H4135" t="str">
            <v>*N*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6025084</v>
          </cell>
          <cell r="R4135">
            <v>0</v>
          </cell>
          <cell r="S4135">
            <v>6025084</v>
          </cell>
        </row>
        <row r="4136">
          <cell r="A4136" t="str">
            <v>20060-1-3</v>
          </cell>
          <cell r="B4136" t="str">
            <v>Obras en la subestación con IUL 20060, para el nivel de tensión 1 y tipo de inversión III</v>
          </cell>
          <cell r="D4136">
            <v>1</v>
          </cell>
          <cell r="E4136" t="str">
            <v>III</v>
          </cell>
          <cell r="F4136">
            <v>2023</v>
          </cell>
          <cell r="H4136" t="str">
            <v>*N*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8128294.2280000001</v>
          </cell>
          <cell r="R4136">
            <v>0</v>
          </cell>
          <cell r="S4136">
            <v>8128294.2280000001</v>
          </cell>
        </row>
        <row r="4137">
          <cell r="A4137" t="str">
            <v>20061-1-2</v>
          </cell>
          <cell r="B4137" t="str">
            <v>Obras en la subestación con IUL 20061, para el nivel de tensión 1 y tipo de inversión II</v>
          </cell>
          <cell r="D4137">
            <v>1</v>
          </cell>
          <cell r="E4137" t="str">
            <v>II</v>
          </cell>
          <cell r="F4137">
            <v>2023</v>
          </cell>
          <cell r="H4137" t="str">
            <v>*N*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31983534.600000001</v>
          </cell>
          <cell r="R4137">
            <v>0</v>
          </cell>
          <cell r="S4137">
            <v>31983534.600000001</v>
          </cell>
        </row>
        <row r="4138">
          <cell r="A4138" t="str">
            <v>20061-1-3</v>
          </cell>
          <cell r="B4138" t="str">
            <v>Obras en la subestación con IUL 20061, para el nivel de tensión 1 y tipo de inversión III</v>
          </cell>
          <cell r="D4138">
            <v>1</v>
          </cell>
          <cell r="E4138" t="str">
            <v>III</v>
          </cell>
          <cell r="F4138">
            <v>2023</v>
          </cell>
          <cell r="H4138" t="str">
            <v>*N*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5806748.9840000002</v>
          </cell>
          <cell r="R4138">
            <v>0</v>
          </cell>
          <cell r="S4138">
            <v>5806748.9840000002</v>
          </cell>
        </row>
        <row r="4139">
          <cell r="A4139" t="str">
            <v>20061-1-4</v>
          </cell>
          <cell r="B4139" t="str">
            <v>Obras en la subestación con IUL 20061, para el nivel de tensión 1 y tipo de inversión IV</v>
          </cell>
          <cell r="D4139">
            <v>1</v>
          </cell>
          <cell r="E4139" t="str">
            <v>IV</v>
          </cell>
          <cell r="F4139">
            <v>2023</v>
          </cell>
          <cell r="H4139" t="str">
            <v>*N*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462120</v>
          </cell>
          <cell r="R4139">
            <v>0</v>
          </cell>
          <cell r="S4139">
            <v>462120</v>
          </cell>
        </row>
        <row r="4140">
          <cell r="A4140" t="str">
            <v>20062-1-3</v>
          </cell>
          <cell r="B4140" t="str">
            <v>Obras en la subestación con IUL 20062, para el nivel de tensión 1 y tipo de inversión III</v>
          </cell>
          <cell r="D4140">
            <v>1</v>
          </cell>
          <cell r="E4140" t="str">
            <v>III</v>
          </cell>
          <cell r="F4140">
            <v>2023</v>
          </cell>
          <cell r="H4140" t="str">
            <v>*N*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6285934.6119999997</v>
          </cell>
          <cell r="R4140">
            <v>0</v>
          </cell>
          <cell r="S4140">
            <v>6285934.6119999997</v>
          </cell>
        </row>
        <row r="4141">
          <cell r="A4141" t="str">
            <v>20062-1-4</v>
          </cell>
          <cell r="B4141" t="str">
            <v>Obras en la subestación con IUL 20062, para el nivel de tensión 1 y tipo de inversión IV</v>
          </cell>
          <cell r="D4141">
            <v>1</v>
          </cell>
          <cell r="E4141" t="str">
            <v>IV</v>
          </cell>
          <cell r="F4141">
            <v>2023</v>
          </cell>
          <cell r="H4141" t="str">
            <v>*N*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2754280</v>
          </cell>
          <cell r="R4141">
            <v>0</v>
          </cell>
          <cell r="S4141">
            <v>2754280</v>
          </cell>
        </row>
        <row r="4142">
          <cell r="A4142" t="str">
            <v>20063-1-4</v>
          </cell>
          <cell r="B4142" t="str">
            <v>Obras en la subestación con IUL 20063, para el nivel de tensión 1 y tipo de inversión IV</v>
          </cell>
          <cell r="D4142">
            <v>1</v>
          </cell>
          <cell r="E4142" t="str">
            <v>IV</v>
          </cell>
          <cell r="F4142">
            <v>2023</v>
          </cell>
          <cell r="H4142" t="str">
            <v>*N*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308080</v>
          </cell>
          <cell r="R4142">
            <v>0</v>
          </cell>
          <cell r="S4142">
            <v>308080</v>
          </cell>
        </row>
        <row r="4143">
          <cell r="A4143" t="str">
            <v>20064-1-4</v>
          </cell>
          <cell r="B4143" t="str">
            <v>Obras en la subestación con IUL 20064, para el nivel de tensión 1 y tipo de inversión IV</v>
          </cell>
          <cell r="D4143">
            <v>1</v>
          </cell>
          <cell r="E4143" t="str">
            <v>IV</v>
          </cell>
          <cell r="F4143">
            <v>2023</v>
          </cell>
          <cell r="H4143" t="str">
            <v>*N*</v>
          </cell>
          <cell r="J4143">
            <v>0</v>
          </cell>
          <cell r="K4143">
            <v>0</v>
          </cell>
          <cell r="L4143">
            <v>0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Q4143">
            <v>4914800</v>
          </cell>
          <cell r="R4143">
            <v>0</v>
          </cell>
          <cell r="S4143">
            <v>4914800</v>
          </cell>
        </row>
        <row r="4144">
          <cell r="A4144" t="str">
            <v>20065-1-4</v>
          </cell>
          <cell r="B4144" t="str">
            <v>Obras en la subestación con IUL 20065, para el nivel de tensión 1 y tipo de inversión IV</v>
          </cell>
          <cell r="D4144">
            <v>1</v>
          </cell>
          <cell r="E4144" t="str">
            <v>IV</v>
          </cell>
          <cell r="F4144">
            <v>2023</v>
          </cell>
          <cell r="H4144" t="str">
            <v>*N*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462120</v>
          </cell>
          <cell r="R4144">
            <v>0</v>
          </cell>
          <cell r="S4144">
            <v>462120</v>
          </cell>
        </row>
        <row r="4145">
          <cell r="A4145" t="str">
            <v>20066-1-4</v>
          </cell>
          <cell r="B4145" t="str">
            <v>Obras en la subestación con IUL 20066, para el nivel de tensión 1 y tipo de inversión IV</v>
          </cell>
          <cell r="D4145">
            <v>1</v>
          </cell>
          <cell r="E4145" t="str">
            <v>IV</v>
          </cell>
          <cell r="F4145">
            <v>2023</v>
          </cell>
          <cell r="H4145" t="str">
            <v>*N*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462120</v>
          </cell>
          <cell r="R4145">
            <v>0</v>
          </cell>
          <cell r="S4145">
            <v>462120</v>
          </cell>
        </row>
        <row r="4146">
          <cell r="A4146" t="str">
            <v>20068-1-3</v>
          </cell>
          <cell r="B4146" t="str">
            <v>Obras en la subestación con IUL 20068, para el nivel de tensión 1 y tipo de inversión III</v>
          </cell>
          <cell r="D4146">
            <v>1</v>
          </cell>
          <cell r="E4146" t="str">
            <v>III</v>
          </cell>
          <cell r="F4146">
            <v>2023</v>
          </cell>
          <cell r="H4146" t="str">
            <v>*N*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21632372.140000001</v>
          </cell>
          <cell r="R4146">
            <v>0</v>
          </cell>
          <cell r="S4146">
            <v>21632372.140000001</v>
          </cell>
        </row>
        <row r="4147">
          <cell r="A4147" t="str">
            <v>20068-1-4</v>
          </cell>
          <cell r="B4147" t="str">
            <v>Obras en la subestación con IUL 20068, para el nivel de tensión 1 y tipo de inversión IV</v>
          </cell>
          <cell r="D4147">
            <v>1</v>
          </cell>
          <cell r="E4147" t="str">
            <v>IV</v>
          </cell>
          <cell r="F4147">
            <v>2023</v>
          </cell>
          <cell r="H4147" t="str">
            <v>*N*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26301480</v>
          </cell>
          <cell r="R4147">
            <v>0</v>
          </cell>
          <cell r="S4147">
            <v>26301480</v>
          </cell>
        </row>
        <row r="4148">
          <cell r="A4148" t="str">
            <v>20069-1-3</v>
          </cell>
          <cell r="B4148" t="str">
            <v>Obras en la subestación con IUL 20069, para el nivel de tensión 1 y tipo de inversión III</v>
          </cell>
          <cell r="D4148">
            <v>1</v>
          </cell>
          <cell r="E4148" t="str">
            <v>III</v>
          </cell>
          <cell r="F4148">
            <v>2023</v>
          </cell>
          <cell r="H4148" t="str">
            <v>*N*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15327200.58</v>
          </cell>
          <cell r="R4148">
            <v>0</v>
          </cell>
          <cell r="S4148">
            <v>15327200.58</v>
          </cell>
        </row>
        <row r="4149">
          <cell r="A4149" t="str">
            <v>20069-1-4</v>
          </cell>
          <cell r="B4149" t="str">
            <v>Obras en la subestación con IUL 20069, para el nivel de tensión 1 y tipo de inversión IV</v>
          </cell>
          <cell r="D4149">
            <v>1</v>
          </cell>
          <cell r="E4149" t="str">
            <v>IV</v>
          </cell>
          <cell r="F4149">
            <v>2023</v>
          </cell>
          <cell r="H4149" t="str">
            <v>*N*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5853520</v>
          </cell>
          <cell r="R4149">
            <v>0</v>
          </cell>
          <cell r="S4149">
            <v>5853520</v>
          </cell>
        </row>
        <row r="4150">
          <cell r="A4150" t="str">
            <v>20070-1-4</v>
          </cell>
          <cell r="B4150" t="str">
            <v>Obras en la subestación con IUL 20070, para el nivel de tensión 1 y tipo de inversión IV</v>
          </cell>
          <cell r="D4150">
            <v>1</v>
          </cell>
          <cell r="E4150" t="str">
            <v>IV</v>
          </cell>
          <cell r="F4150">
            <v>2023</v>
          </cell>
          <cell r="H4150" t="str">
            <v>*N*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154040</v>
          </cell>
          <cell r="R4150">
            <v>0</v>
          </cell>
          <cell r="S4150">
            <v>154040</v>
          </cell>
        </row>
        <row r="4151">
          <cell r="A4151" t="str">
            <v>20071-1-4</v>
          </cell>
          <cell r="B4151" t="str">
            <v>Obras en la subestación con IUL 20071, para el nivel de tensión 1 y tipo de inversión IV</v>
          </cell>
          <cell r="D4151">
            <v>1</v>
          </cell>
          <cell r="E4151" t="str">
            <v>IV</v>
          </cell>
          <cell r="F4151">
            <v>2023</v>
          </cell>
          <cell r="H4151" t="str">
            <v>*N*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3696418</v>
          </cell>
          <cell r="R4151">
            <v>0</v>
          </cell>
          <cell r="S4151">
            <v>3696418</v>
          </cell>
        </row>
        <row r="4152">
          <cell r="A4152" t="str">
            <v>20072-1-4</v>
          </cell>
          <cell r="B4152" t="str">
            <v>Obras en la subestación con IUL 20072, para el nivel de tensión 1 y tipo de inversión IV</v>
          </cell>
          <cell r="D4152">
            <v>1</v>
          </cell>
          <cell r="E4152" t="str">
            <v>IV</v>
          </cell>
          <cell r="F4152">
            <v>2023</v>
          </cell>
          <cell r="H4152" t="str">
            <v>*N*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308080</v>
          </cell>
          <cell r="R4152">
            <v>0</v>
          </cell>
          <cell r="S4152">
            <v>308080</v>
          </cell>
        </row>
        <row r="4153">
          <cell r="A4153" t="str">
            <v>20078-1-4</v>
          </cell>
          <cell r="B4153" t="str">
            <v>Obras en la subestación con IUL 20078, para el nivel de tensión 1 y tipo de inversión IV</v>
          </cell>
          <cell r="D4153">
            <v>1</v>
          </cell>
          <cell r="E4153" t="str">
            <v>IV</v>
          </cell>
          <cell r="F4153">
            <v>2023</v>
          </cell>
          <cell r="H4153" t="str">
            <v>*N*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1736068</v>
          </cell>
          <cell r="R4153">
            <v>0</v>
          </cell>
          <cell r="S4153">
            <v>1736068</v>
          </cell>
        </row>
        <row r="4154">
          <cell r="A4154" t="str">
            <v>20079-1-3</v>
          </cell>
          <cell r="B4154" t="str">
            <v>Obras en la subestación con IUL 20079, para el nivel de tensión 1 y tipo de inversión III</v>
          </cell>
          <cell r="D4154">
            <v>1</v>
          </cell>
          <cell r="E4154" t="str">
            <v>III</v>
          </cell>
          <cell r="F4154">
            <v>2023</v>
          </cell>
          <cell r="H4154" t="str">
            <v>*N*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1502533.7760000001</v>
          </cell>
          <cell r="R4154">
            <v>0</v>
          </cell>
          <cell r="S4154">
            <v>1502533.7760000001</v>
          </cell>
        </row>
        <row r="4155">
          <cell r="A4155" t="str">
            <v>20079-1-4</v>
          </cell>
          <cell r="B4155" t="str">
            <v>Obras en la subestación con IUL 20079, para el nivel de tensión 1 y tipo de inversión IV</v>
          </cell>
          <cell r="D4155">
            <v>1</v>
          </cell>
          <cell r="E4155" t="str">
            <v>IV</v>
          </cell>
          <cell r="F4155">
            <v>2023</v>
          </cell>
          <cell r="H4155" t="str">
            <v>*N*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15558040</v>
          </cell>
          <cell r="R4155">
            <v>0</v>
          </cell>
          <cell r="S4155">
            <v>15558040</v>
          </cell>
        </row>
        <row r="4156">
          <cell r="A4156" t="str">
            <v>20080-1-4</v>
          </cell>
          <cell r="B4156" t="str">
            <v>Obras en la subestación con IUL 20080, para el nivel de tensión 1 y tipo de inversión IV</v>
          </cell>
          <cell r="D4156">
            <v>1</v>
          </cell>
          <cell r="E4156" t="str">
            <v>IV</v>
          </cell>
          <cell r="F4156">
            <v>2023</v>
          </cell>
          <cell r="H4156" t="str">
            <v>*N*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616160</v>
          </cell>
          <cell r="R4156">
            <v>0</v>
          </cell>
          <cell r="S4156">
            <v>616160</v>
          </cell>
        </row>
        <row r="4157">
          <cell r="A4157" t="str">
            <v>20084-1-3</v>
          </cell>
          <cell r="B4157" t="str">
            <v>Obras en la subestación con IUL 20084, para el nivel de tensión 1 y tipo de inversión III</v>
          </cell>
          <cell r="D4157">
            <v>1</v>
          </cell>
          <cell r="E4157" t="str">
            <v>III</v>
          </cell>
          <cell r="F4157">
            <v>2023</v>
          </cell>
          <cell r="H4157" t="str">
            <v>*N*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20356169.600000001</v>
          </cell>
          <cell r="R4157">
            <v>0</v>
          </cell>
          <cell r="S4157">
            <v>20356169.600000001</v>
          </cell>
        </row>
        <row r="4158">
          <cell r="A4158" t="str">
            <v>20084-1-4</v>
          </cell>
          <cell r="B4158" t="str">
            <v>Obras en la subestación con IUL 20084, para el nivel de tensión 1 y tipo de inversión IV</v>
          </cell>
          <cell r="D4158">
            <v>1</v>
          </cell>
          <cell r="E4158" t="str">
            <v>IV</v>
          </cell>
          <cell r="F4158">
            <v>2023</v>
          </cell>
          <cell r="H4158" t="str">
            <v>*N*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14171680</v>
          </cell>
          <cell r="R4158">
            <v>0</v>
          </cell>
          <cell r="S4158">
            <v>14171680</v>
          </cell>
        </row>
        <row r="4159">
          <cell r="A4159" t="str">
            <v>20085-1-3</v>
          </cell>
          <cell r="B4159" t="str">
            <v>Obras en la subestación con IUL 20085, para el nivel de tensión 1 y tipo de inversión III</v>
          </cell>
          <cell r="D4159">
            <v>1</v>
          </cell>
          <cell r="E4159" t="str">
            <v>III</v>
          </cell>
          <cell r="F4159">
            <v>2023</v>
          </cell>
          <cell r="H4159" t="str">
            <v>*N*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5016969.58</v>
          </cell>
          <cell r="R4159">
            <v>0</v>
          </cell>
          <cell r="S4159">
            <v>5016969.58</v>
          </cell>
        </row>
        <row r="4160">
          <cell r="A4160" t="str">
            <v>20085-1-4</v>
          </cell>
          <cell r="B4160" t="str">
            <v>Obras en la subestación con IUL 20085, para el nivel de tensión 1 y tipo de inversión IV</v>
          </cell>
          <cell r="D4160">
            <v>1</v>
          </cell>
          <cell r="E4160" t="str">
            <v>IV</v>
          </cell>
          <cell r="F4160">
            <v>2023</v>
          </cell>
          <cell r="H4160" t="str">
            <v>*N*</v>
          </cell>
          <cell r="J4160">
            <v>0</v>
          </cell>
          <cell r="K4160">
            <v>0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4621200</v>
          </cell>
          <cell r="R4160">
            <v>0</v>
          </cell>
          <cell r="S4160">
            <v>4621200</v>
          </cell>
        </row>
        <row r="4161">
          <cell r="A4161" t="str">
            <v>20086-1-4</v>
          </cell>
          <cell r="B4161" t="str">
            <v>Obras en la subestación con IUL 20086, para el nivel de tensión 1 y tipo de inversión IV</v>
          </cell>
          <cell r="D4161">
            <v>1</v>
          </cell>
          <cell r="E4161" t="str">
            <v>IV</v>
          </cell>
          <cell r="F4161">
            <v>2023</v>
          </cell>
          <cell r="H4161" t="str">
            <v>*N*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22115444</v>
          </cell>
          <cell r="R4161">
            <v>0</v>
          </cell>
          <cell r="S4161">
            <v>22115444</v>
          </cell>
        </row>
        <row r="4162">
          <cell r="A4162" t="str">
            <v>20088-1-2</v>
          </cell>
          <cell r="B4162" t="str">
            <v>Obras en la subestación con IUL 20088, para el nivel de tensión 1 y tipo de inversión II</v>
          </cell>
          <cell r="D4162">
            <v>1</v>
          </cell>
          <cell r="E4162" t="str">
            <v>II</v>
          </cell>
          <cell r="F4162">
            <v>2023</v>
          </cell>
          <cell r="H4162" t="str">
            <v>*N*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20193093.982000001</v>
          </cell>
          <cell r="R4162">
            <v>0</v>
          </cell>
          <cell r="S4162">
            <v>20193093.982000001</v>
          </cell>
        </row>
        <row r="4163">
          <cell r="A4163" t="str">
            <v>20089-1-3</v>
          </cell>
          <cell r="B4163" t="str">
            <v>Obras en la subestación con IUL 20089, para el nivel de tensión 1 y tipo de inversión III</v>
          </cell>
          <cell r="D4163">
            <v>1</v>
          </cell>
          <cell r="E4163" t="str">
            <v>III</v>
          </cell>
          <cell r="F4163">
            <v>2023</v>
          </cell>
          <cell r="H4163" t="str">
            <v>*N*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11719951.82</v>
          </cell>
          <cell r="R4163">
            <v>0</v>
          </cell>
          <cell r="S4163">
            <v>11719951.82</v>
          </cell>
        </row>
        <row r="4164">
          <cell r="A4164" t="str">
            <v>20089-1-4</v>
          </cell>
          <cell r="B4164" t="str">
            <v>Obras en la subestación con IUL 20089, para el nivel de tensión 1 y tipo de inversión IV</v>
          </cell>
          <cell r="D4164">
            <v>1</v>
          </cell>
          <cell r="E4164" t="str">
            <v>IV</v>
          </cell>
          <cell r="F4164">
            <v>2023</v>
          </cell>
          <cell r="H4164" t="str">
            <v>*N*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1540400</v>
          </cell>
          <cell r="R4164">
            <v>0</v>
          </cell>
          <cell r="S4164">
            <v>1540400</v>
          </cell>
        </row>
        <row r="4165">
          <cell r="A4165" t="str">
            <v>20090-1-4</v>
          </cell>
          <cell r="B4165" t="str">
            <v>Obras en la subestación con IUL 20090, para el nivel de tensión 1 y tipo de inversión IV</v>
          </cell>
          <cell r="D4165">
            <v>1</v>
          </cell>
          <cell r="E4165" t="str">
            <v>IV</v>
          </cell>
          <cell r="F4165">
            <v>2023</v>
          </cell>
          <cell r="H4165" t="str">
            <v>*N*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4467160</v>
          </cell>
          <cell r="R4165">
            <v>0</v>
          </cell>
          <cell r="S4165">
            <v>4467160</v>
          </cell>
        </row>
        <row r="4166">
          <cell r="A4166" t="str">
            <v>20090-1-3</v>
          </cell>
          <cell r="B4166" t="str">
            <v>Obras en la subestación con IUL 20090, para el nivel de tensión 1 y tipo de inversión III</v>
          </cell>
          <cell r="D4166">
            <v>1</v>
          </cell>
          <cell r="E4166" t="str">
            <v>III</v>
          </cell>
          <cell r="F4166">
            <v>2023</v>
          </cell>
          <cell r="H4166" t="str">
            <v>*N*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4024000</v>
          </cell>
          <cell r="R4166">
            <v>0</v>
          </cell>
          <cell r="S4166">
            <v>4024000</v>
          </cell>
        </row>
        <row r="4167">
          <cell r="A4167" t="str">
            <v>20091-1-4</v>
          </cell>
          <cell r="B4167" t="str">
            <v>Obras en la subestación con IUL 20091, para el nivel de tensión 1 y tipo de inversión IV</v>
          </cell>
          <cell r="D4167">
            <v>1</v>
          </cell>
          <cell r="E4167" t="str">
            <v>IV</v>
          </cell>
          <cell r="F4167">
            <v>2023</v>
          </cell>
          <cell r="H4167" t="str">
            <v>*N*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14941880</v>
          </cell>
          <cell r="R4167">
            <v>0</v>
          </cell>
          <cell r="S4167">
            <v>14941880</v>
          </cell>
        </row>
        <row r="4168">
          <cell r="A4168" t="str">
            <v>20092-1-3</v>
          </cell>
          <cell r="B4168" t="str">
            <v>Obras en la subestación con IUL 20092, para el nivel de tensión 1 y tipo de inversión III</v>
          </cell>
          <cell r="D4168">
            <v>1</v>
          </cell>
          <cell r="E4168" t="str">
            <v>III</v>
          </cell>
          <cell r="F4168">
            <v>2023</v>
          </cell>
          <cell r="H4168" t="str">
            <v>*N*</v>
          </cell>
          <cell r="J4168">
            <v>0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31199118.300000001</v>
          </cell>
          <cell r="R4168">
            <v>0</v>
          </cell>
          <cell r="S4168">
            <v>31199118.300000001</v>
          </cell>
        </row>
        <row r="4169">
          <cell r="A4169" t="str">
            <v>20092-1-4</v>
          </cell>
          <cell r="B4169" t="str">
            <v>Obras en la subestación con IUL 20092, para el nivel de tensión 1 y tipo de inversión IV</v>
          </cell>
          <cell r="D4169">
            <v>1</v>
          </cell>
          <cell r="E4169" t="str">
            <v>IV</v>
          </cell>
          <cell r="F4169">
            <v>2023</v>
          </cell>
          <cell r="H4169" t="str">
            <v>*N*</v>
          </cell>
          <cell r="J4169">
            <v>0</v>
          </cell>
          <cell r="K4169">
            <v>0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12322658</v>
          </cell>
          <cell r="R4169">
            <v>0</v>
          </cell>
          <cell r="S4169">
            <v>12322658</v>
          </cell>
        </row>
        <row r="4170">
          <cell r="A4170" t="str">
            <v>20093-1-4</v>
          </cell>
          <cell r="B4170" t="str">
            <v>Obras en la subestación con IUL 20093, para el nivel de tensión 1 y tipo de inversión IV</v>
          </cell>
          <cell r="D4170">
            <v>1</v>
          </cell>
          <cell r="E4170" t="str">
            <v>IV</v>
          </cell>
          <cell r="F4170">
            <v>2023</v>
          </cell>
          <cell r="H4170" t="str">
            <v>*N*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5545440</v>
          </cell>
          <cell r="R4170">
            <v>0</v>
          </cell>
          <cell r="S4170">
            <v>5545440</v>
          </cell>
        </row>
        <row r="4171">
          <cell r="A4171" t="str">
            <v>20096-1-3</v>
          </cell>
          <cell r="B4171" t="str">
            <v>Obras en la subestación con IUL 20096, para el nivel de tensión 1 y tipo de inversión III</v>
          </cell>
          <cell r="D4171">
            <v>1</v>
          </cell>
          <cell r="E4171" t="str">
            <v>III</v>
          </cell>
          <cell r="F4171">
            <v>2023</v>
          </cell>
          <cell r="H4171" t="str">
            <v>*N*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5128103.16</v>
          </cell>
          <cell r="R4171">
            <v>0</v>
          </cell>
          <cell r="S4171">
            <v>5128103.16</v>
          </cell>
        </row>
        <row r="4172">
          <cell r="A4172" t="str">
            <v>20096-1-4</v>
          </cell>
          <cell r="B4172" t="str">
            <v>Obras en la subestación con IUL 20096, para el nivel de tensión 1 y tipo de inversión IV</v>
          </cell>
          <cell r="D4172">
            <v>1</v>
          </cell>
          <cell r="E4172" t="str">
            <v>IV</v>
          </cell>
          <cell r="F4172">
            <v>2023</v>
          </cell>
          <cell r="H4172" t="str">
            <v>*N*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2618680</v>
          </cell>
          <cell r="R4172">
            <v>0</v>
          </cell>
          <cell r="S4172">
            <v>2618680</v>
          </cell>
        </row>
        <row r="4173">
          <cell r="A4173" t="str">
            <v>20097-1-3</v>
          </cell>
          <cell r="B4173" t="str">
            <v>Obras en la subestación con IUL 20097, para el nivel de tensión 1 y tipo de inversión III</v>
          </cell>
          <cell r="D4173">
            <v>1</v>
          </cell>
          <cell r="E4173" t="str">
            <v>III</v>
          </cell>
          <cell r="F4173">
            <v>2023</v>
          </cell>
          <cell r="H4173" t="str">
            <v>*N*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53818682.316000015</v>
          </cell>
          <cell r="R4173">
            <v>0</v>
          </cell>
          <cell r="S4173">
            <v>53818682.316000015</v>
          </cell>
        </row>
        <row r="4174">
          <cell r="A4174" t="str">
            <v>20097-1-4</v>
          </cell>
          <cell r="B4174" t="str">
            <v>Obras en la subestación con IUL 20097, para el nivel de tensión 1 y tipo de inversión IV</v>
          </cell>
          <cell r="D4174">
            <v>1</v>
          </cell>
          <cell r="E4174" t="str">
            <v>IV</v>
          </cell>
          <cell r="F4174">
            <v>2023</v>
          </cell>
          <cell r="H4174" t="str">
            <v>*N*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29431236</v>
          </cell>
          <cell r="R4174">
            <v>0</v>
          </cell>
          <cell r="S4174">
            <v>29431236</v>
          </cell>
        </row>
        <row r="4175">
          <cell r="A4175" t="str">
            <v>20098-1-4</v>
          </cell>
          <cell r="B4175" t="str">
            <v>Obras en la subestación con IUL 20098, para el nivel de tensión 1 y tipo de inversión IV</v>
          </cell>
          <cell r="D4175">
            <v>1</v>
          </cell>
          <cell r="E4175" t="str">
            <v>IV</v>
          </cell>
          <cell r="F4175">
            <v>2023</v>
          </cell>
          <cell r="H4175" t="str">
            <v>*N*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154040</v>
          </cell>
          <cell r="R4175">
            <v>0</v>
          </cell>
          <cell r="S4175">
            <v>154040</v>
          </cell>
        </row>
        <row r="4176">
          <cell r="A4176" t="str">
            <v>20099-1-3</v>
          </cell>
          <cell r="B4176" t="str">
            <v>Obras en la subestación con IUL 20099, para el nivel de tensión 1 y tipo de inversión III</v>
          </cell>
          <cell r="D4176">
            <v>1</v>
          </cell>
          <cell r="E4176" t="str">
            <v>III</v>
          </cell>
          <cell r="F4176">
            <v>2023</v>
          </cell>
          <cell r="H4176" t="str">
            <v>*N*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34651189.407999992</v>
          </cell>
          <cell r="R4176">
            <v>0</v>
          </cell>
          <cell r="S4176">
            <v>34651189.407999992</v>
          </cell>
        </row>
        <row r="4177">
          <cell r="A4177" t="str">
            <v>20099-1-4</v>
          </cell>
          <cell r="B4177" t="str">
            <v>Obras en la subestación con IUL 20099, para el nivel de tensión 1 y tipo de inversión IV</v>
          </cell>
          <cell r="D4177">
            <v>1</v>
          </cell>
          <cell r="E4177" t="str">
            <v>IV</v>
          </cell>
          <cell r="F4177">
            <v>2023</v>
          </cell>
          <cell r="H4177" t="str">
            <v>*N*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18638298</v>
          </cell>
          <cell r="R4177">
            <v>0</v>
          </cell>
          <cell r="S4177">
            <v>18638298</v>
          </cell>
        </row>
        <row r="4178">
          <cell r="A4178" t="str">
            <v>20100-1-4</v>
          </cell>
          <cell r="B4178" t="str">
            <v>Obras en la subestación con IUL 20100, para el nivel de tensión 1 y tipo de inversión IV</v>
          </cell>
          <cell r="D4178">
            <v>1</v>
          </cell>
          <cell r="E4178" t="str">
            <v>IV</v>
          </cell>
          <cell r="F4178">
            <v>2023</v>
          </cell>
          <cell r="H4178" t="str">
            <v>*N*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1694440</v>
          </cell>
          <cell r="R4178">
            <v>0</v>
          </cell>
          <cell r="S4178">
            <v>1694440</v>
          </cell>
        </row>
        <row r="4179">
          <cell r="A4179" t="str">
            <v>20103-1-3</v>
          </cell>
          <cell r="B4179" t="str">
            <v>Obras en la subestación con IUL 20103, para el nivel de tensión 1 y tipo de inversión III</v>
          </cell>
          <cell r="D4179">
            <v>1</v>
          </cell>
          <cell r="E4179" t="str">
            <v>III</v>
          </cell>
          <cell r="F4179">
            <v>2023</v>
          </cell>
          <cell r="H4179" t="str">
            <v>*N*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8137914.9500000002</v>
          </cell>
          <cell r="R4179">
            <v>0</v>
          </cell>
          <cell r="S4179">
            <v>8137914.9500000002</v>
          </cell>
        </row>
        <row r="4180">
          <cell r="A4180" t="str">
            <v>20103-1-4</v>
          </cell>
          <cell r="B4180" t="str">
            <v>Obras en la subestación con IUL 20103, para el nivel de tensión 1 y tipo de inversión IV</v>
          </cell>
          <cell r="D4180">
            <v>1</v>
          </cell>
          <cell r="E4180" t="str">
            <v>IV</v>
          </cell>
          <cell r="F4180">
            <v>2023</v>
          </cell>
          <cell r="H4180" t="str">
            <v>*N*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7856040</v>
          </cell>
          <cell r="R4180">
            <v>0</v>
          </cell>
          <cell r="S4180">
            <v>7856040</v>
          </cell>
        </row>
        <row r="4181">
          <cell r="A4181" t="str">
            <v>20105-1-3</v>
          </cell>
          <cell r="B4181" t="str">
            <v>Obras en la subestación con IUL 20105, para el nivel de tensión 1 y tipo de inversión III</v>
          </cell>
          <cell r="D4181">
            <v>1</v>
          </cell>
          <cell r="E4181" t="str">
            <v>III</v>
          </cell>
          <cell r="F4181">
            <v>2023</v>
          </cell>
          <cell r="H4181" t="str">
            <v>*N*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27309876.960000001</v>
          </cell>
          <cell r="R4181">
            <v>0</v>
          </cell>
          <cell r="S4181">
            <v>27309876.960000001</v>
          </cell>
        </row>
        <row r="4182">
          <cell r="A4182" t="str">
            <v>20105-1-4</v>
          </cell>
          <cell r="B4182" t="str">
            <v>Obras en la subestación con IUL 20105, para el nivel de tensión 1 y tipo de inversión IV</v>
          </cell>
          <cell r="D4182">
            <v>1</v>
          </cell>
          <cell r="E4182" t="str">
            <v>IV</v>
          </cell>
          <cell r="F4182">
            <v>2023</v>
          </cell>
          <cell r="H4182" t="str">
            <v>*N*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19870076</v>
          </cell>
          <cell r="R4182">
            <v>0</v>
          </cell>
          <cell r="S4182">
            <v>19870076</v>
          </cell>
        </row>
        <row r="4183">
          <cell r="A4183" t="str">
            <v>20106-1-4</v>
          </cell>
          <cell r="B4183" t="str">
            <v>Obras en la subestación con IUL 20106, para el nivel de tensión 1 y tipo de inversión IV</v>
          </cell>
          <cell r="D4183">
            <v>1</v>
          </cell>
          <cell r="E4183" t="str">
            <v>IV</v>
          </cell>
          <cell r="F4183">
            <v>2023</v>
          </cell>
          <cell r="H4183" t="str">
            <v>*N*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154040</v>
          </cell>
          <cell r="R4183">
            <v>0</v>
          </cell>
          <cell r="S4183">
            <v>154040</v>
          </cell>
        </row>
        <row r="4184">
          <cell r="A4184" t="str">
            <v>20106-1-2</v>
          </cell>
          <cell r="B4184" t="str">
            <v>Obras en la subestación con IUL 20106, para el nivel de tensión 1 y tipo de inversión II</v>
          </cell>
          <cell r="D4184">
            <v>1</v>
          </cell>
          <cell r="E4184" t="str">
            <v>II</v>
          </cell>
          <cell r="F4184">
            <v>2023</v>
          </cell>
          <cell r="H4184" t="str">
            <v>*N*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1171000</v>
          </cell>
          <cell r="R4184">
            <v>0</v>
          </cell>
          <cell r="S4184">
            <v>1171000</v>
          </cell>
        </row>
        <row r="4185">
          <cell r="A4185" t="str">
            <v>20107-1-3</v>
          </cell>
          <cell r="B4185" t="str">
            <v>Obras en la subestación con IUL 20107, para el nivel de tensión 1 y tipo de inversión III</v>
          </cell>
          <cell r="D4185">
            <v>1</v>
          </cell>
          <cell r="E4185" t="str">
            <v>III</v>
          </cell>
          <cell r="F4185">
            <v>2023</v>
          </cell>
          <cell r="H4185" t="str">
            <v>*N*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148598.80000000002</v>
          </cell>
          <cell r="R4185">
            <v>0</v>
          </cell>
          <cell r="S4185">
            <v>148598.80000000002</v>
          </cell>
        </row>
        <row r="4186">
          <cell r="A4186" t="str">
            <v>20107-1-4</v>
          </cell>
          <cell r="B4186" t="str">
            <v>Obras en la subestación con IUL 20107, para el nivel de tensión 1 y tipo de inversión IV</v>
          </cell>
          <cell r="D4186">
            <v>1</v>
          </cell>
          <cell r="E4186" t="str">
            <v>IV</v>
          </cell>
          <cell r="F4186">
            <v>2023</v>
          </cell>
          <cell r="H4186" t="str">
            <v>*N*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1078280</v>
          </cell>
          <cell r="R4186">
            <v>0</v>
          </cell>
          <cell r="S4186">
            <v>1078280</v>
          </cell>
        </row>
        <row r="4187">
          <cell r="A4187" t="str">
            <v>20108-1-3</v>
          </cell>
          <cell r="B4187" t="str">
            <v>Obras en la subestación con IUL 20108, para el nivel de tensión 1 y tipo de inversión III</v>
          </cell>
          <cell r="D4187">
            <v>1</v>
          </cell>
          <cell r="E4187" t="str">
            <v>III</v>
          </cell>
          <cell r="F4187">
            <v>2023</v>
          </cell>
          <cell r="H4187" t="str">
            <v>*N*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8276112</v>
          </cell>
          <cell r="R4187">
            <v>0</v>
          </cell>
          <cell r="S4187">
            <v>8276112</v>
          </cell>
        </row>
        <row r="4188">
          <cell r="A4188" t="str">
            <v>20108-1-4</v>
          </cell>
          <cell r="B4188" t="str">
            <v>Obras en la subestación con IUL 20108, para el nivel de tensión 1 y tipo de inversión IV</v>
          </cell>
          <cell r="D4188">
            <v>1</v>
          </cell>
          <cell r="E4188" t="str">
            <v>IV</v>
          </cell>
          <cell r="F4188">
            <v>2023</v>
          </cell>
          <cell r="H4188" t="str">
            <v>*N*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14633800</v>
          </cell>
          <cell r="R4188">
            <v>0</v>
          </cell>
          <cell r="S4188">
            <v>14633800</v>
          </cell>
        </row>
        <row r="4189">
          <cell r="A4189" t="str">
            <v>20109-1-4</v>
          </cell>
          <cell r="B4189" t="str">
            <v>Obras en la subestación con IUL 20109, para el nivel de tensión 1 y tipo de inversión IV</v>
          </cell>
          <cell r="D4189">
            <v>1</v>
          </cell>
          <cell r="E4189" t="str">
            <v>IV</v>
          </cell>
          <cell r="F4189">
            <v>2023</v>
          </cell>
          <cell r="H4189" t="str">
            <v>*N*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15248876</v>
          </cell>
          <cell r="R4189">
            <v>0</v>
          </cell>
          <cell r="S4189">
            <v>15248876</v>
          </cell>
        </row>
        <row r="4190">
          <cell r="A4190" t="str">
            <v>20110-1-3</v>
          </cell>
          <cell r="B4190" t="str">
            <v>Obras en la subestación con IUL 20110, para el nivel de tensión 1 y tipo de inversión III</v>
          </cell>
          <cell r="D4190">
            <v>1</v>
          </cell>
          <cell r="E4190" t="str">
            <v>III</v>
          </cell>
          <cell r="F4190">
            <v>2023</v>
          </cell>
          <cell r="H4190" t="str">
            <v>*N*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13084812</v>
          </cell>
          <cell r="R4190">
            <v>0</v>
          </cell>
          <cell r="S4190">
            <v>13084812</v>
          </cell>
        </row>
        <row r="4191">
          <cell r="A4191" t="str">
            <v>20110-1-4</v>
          </cell>
          <cell r="B4191" t="str">
            <v>Obras en la subestación con IUL 20110, para el nivel de tensión 1 y tipo de inversión IV</v>
          </cell>
          <cell r="D4191">
            <v>1</v>
          </cell>
          <cell r="E4191" t="str">
            <v>IV</v>
          </cell>
          <cell r="F4191">
            <v>2023</v>
          </cell>
          <cell r="H4191" t="str">
            <v>*N*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8780280</v>
          </cell>
          <cell r="R4191">
            <v>0</v>
          </cell>
          <cell r="S4191">
            <v>8780280</v>
          </cell>
        </row>
        <row r="4192">
          <cell r="A4192" t="str">
            <v>20112-1-2</v>
          </cell>
          <cell r="B4192" t="str">
            <v>Obras en la subestación con IUL 20112, para el nivel de tensión 1 y tipo de inversión II</v>
          </cell>
          <cell r="D4192">
            <v>1</v>
          </cell>
          <cell r="E4192" t="str">
            <v>II</v>
          </cell>
          <cell r="F4192">
            <v>2023</v>
          </cell>
          <cell r="H4192" t="str">
            <v>*N*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5989982</v>
          </cell>
          <cell r="R4192">
            <v>0</v>
          </cell>
          <cell r="S4192">
            <v>5989982</v>
          </cell>
        </row>
        <row r="4193">
          <cell r="A4193" t="str">
            <v>20112-1-4</v>
          </cell>
          <cell r="B4193" t="str">
            <v>Obras en la subestación con IUL 20112, para el nivel de tensión 1 y tipo de inversión IV</v>
          </cell>
          <cell r="D4193">
            <v>1</v>
          </cell>
          <cell r="E4193" t="str">
            <v>IV</v>
          </cell>
          <cell r="F4193">
            <v>2023</v>
          </cell>
          <cell r="H4193" t="str">
            <v>*N*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462120</v>
          </cell>
          <cell r="R4193">
            <v>0</v>
          </cell>
          <cell r="S4193">
            <v>462120</v>
          </cell>
        </row>
        <row r="4194">
          <cell r="A4194" t="str">
            <v>20113-1-3</v>
          </cell>
          <cell r="B4194" t="str">
            <v>Obras en la subestación con IUL 20113, para el nivel de tensión 1 y tipo de inversión III</v>
          </cell>
          <cell r="D4194">
            <v>1</v>
          </cell>
          <cell r="E4194" t="str">
            <v>III</v>
          </cell>
          <cell r="F4194">
            <v>2023</v>
          </cell>
          <cell r="H4194" t="str">
            <v>*N*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103668914.99599999</v>
          </cell>
          <cell r="R4194">
            <v>0</v>
          </cell>
          <cell r="S4194">
            <v>103668914.99599999</v>
          </cell>
        </row>
        <row r="4195">
          <cell r="A4195" t="str">
            <v>20114-1-3</v>
          </cell>
          <cell r="B4195" t="str">
            <v>Obras en la subestación con IUL 20114, para el nivel de tensión 1 y tipo de inversión III</v>
          </cell>
          <cell r="D4195">
            <v>1</v>
          </cell>
          <cell r="E4195" t="str">
            <v>III</v>
          </cell>
          <cell r="F4195">
            <v>2023</v>
          </cell>
          <cell r="H4195" t="str">
            <v>*N*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16297075.886000002</v>
          </cell>
          <cell r="R4195">
            <v>0</v>
          </cell>
          <cell r="S4195">
            <v>16297075.886000002</v>
          </cell>
        </row>
        <row r="4196">
          <cell r="A4196" t="str">
            <v>20115-1-3</v>
          </cell>
          <cell r="B4196" t="str">
            <v>Obras en la subestación con IUL 20115, para el nivel de tensión 1 y tipo de inversión III</v>
          </cell>
          <cell r="D4196">
            <v>1</v>
          </cell>
          <cell r="E4196" t="str">
            <v>III</v>
          </cell>
          <cell r="F4196">
            <v>2023</v>
          </cell>
          <cell r="H4196" t="str">
            <v>*N*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65828824.723999992</v>
          </cell>
          <cell r="R4196">
            <v>0</v>
          </cell>
          <cell r="S4196">
            <v>65828824.723999992</v>
          </cell>
        </row>
        <row r="4197">
          <cell r="A4197" t="str">
            <v>20115-1-4</v>
          </cell>
          <cell r="B4197" t="str">
            <v>Obras en la subestación con IUL 20115, para el nivel de tensión 1 y tipo de inversión IV</v>
          </cell>
          <cell r="D4197">
            <v>1</v>
          </cell>
          <cell r="E4197" t="str">
            <v>IV</v>
          </cell>
          <cell r="F4197">
            <v>2023</v>
          </cell>
          <cell r="H4197" t="str">
            <v>*N*</v>
          </cell>
          <cell r="J4197">
            <v>0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37431720</v>
          </cell>
          <cell r="R4197">
            <v>0</v>
          </cell>
          <cell r="S4197">
            <v>37431720</v>
          </cell>
        </row>
        <row r="4198">
          <cell r="A4198" t="str">
            <v>20116-1-4</v>
          </cell>
          <cell r="B4198" t="str">
            <v>Obras en la subestación con IUL 20116, para el nivel de tensión 1 y tipo de inversión IV</v>
          </cell>
          <cell r="D4198">
            <v>1</v>
          </cell>
          <cell r="E4198" t="str">
            <v>IV</v>
          </cell>
          <cell r="F4198">
            <v>2023</v>
          </cell>
          <cell r="H4198" t="str">
            <v>*N*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2156560</v>
          </cell>
          <cell r="R4198">
            <v>0</v>
          </cell>
          <cell r="S4198">
            <v>2156560</v>
          </cell>
        </row>
        <row r="4199">
          <cell r="A4199" t="str">
            <v>20117-1-4</v>
          </cell>
          <cell r="B4199" t="str">
            <v>Obras en la subestación con IUL 20117, para el nivel de tensión 1 y tipo de inversión IV</v>
          </cell>
          <cell r="D4199">
            <v>1</v>
          </cell>
          <cell r="E4199" t="str">
            <v>IV</v>
          </cell>
          <cell r="F4199">
            <v>2023</v>
          </cell>
          <cell r="H4199" t="str">
            <v>*N*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308080</v>
          </cell>
          <cell r="R4199">
            <v>0</v>
          </cell>
          <cell r="S4199">
            <v>308080</v>
          </cell>
        </row>
        <row r="4200">
          <cell r="A4200" t="str">
            <v>20117-1-3</v>
          </cell>
          <cell r="B4200" t="str">
            <v>Obras en la subestación con IUL 20117, para el nivel de tensión 1 y tipo de inversión III</v>
          </cell>
          <cell r="D4200">
            <v>1</v>
          </cell>
          <cell r="E4200" t="str">
            <v>III</v>
          </cell>
          <cell r="F4200">
            <v>2023</v>
          </cell>
          <cell r="H4200" t="str">
            <v>*N*</v>
          </cell>
          <cell r="J4200">
            <v>0</v>
          </cell>
          <cell r="K4200">
            <v>0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1067000</v>
          </cell>
          <cell r="R4200">
            <v>0</v>
          </cell>
          <cell r="S4200">
            <v>1067000</v>
          </cell>
        </row>
        <row r="4201">
          <cell r="A4201" t="str">
            <v>20118-1-3</v>
          </cell>
          <cell r="B4201" t="str">
            <v>Obras en la subestación con IUL 20118, para el nivel de tensión 1 y tipo de inversión III</v>
          </cell>
          <cell r="D4201">
            <v>1</v>
          </cell>
          <cell r="E4201" t="str">
            <v>III</v>
          </cell>
          <cell r="F4201">
            <v>2023</v>
          </cell>
          <cell r="H4201" t="str">
            <v>*N*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4473074.9799999995</v>
          </cell>
          <cell r="R4201">
            <v>0</v>
          </cell>
          <cell r="S4201">
            <v>4473074.9799999995</v>
          </cell>
        </row>
        <row r="4202">
          <cell r="A4202" t="str">
            <v>20118-1-4</v>
          </cell>
          <cell r="B4202" t="str">
            <v>Obras en la subestación con IUL 20118, para el nivel de tensión 1 y tipo de inversión IV</v>
          </cell>
          <cell r="D4202">
            <v>1</v>
          </cell>
          <cell r="E4202" t="str">
            <v>IV</v>
          </cell>
          <cell r="F4202">
            <v>2023</v>
          </cell>
          <cell r="H4202" t="str">
            <v>*N*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770200</v>
          </cell>
          <cell r="R4202">
            <v>0</v>
          </cell>
          <cell r="S4202">
            <v>770200</v>
          </cell>
        </row>
        <row r="4203">
          <cell r="A4203" t="str">
            <v>20120-1-4</v>
          </cell>
          <cell r="B4203" t="str">
            <v>Obras en la subestación con IUL 20120, para el nivel de tensión 1 y tipo de inversión IV</v>
          </cell>
          <cell r="D4203">
            <v>1</v>
          </cell>
          <cell r="E4203" t="str">
            <v>IV</v>
          </cell>
          <cell r="F4203">
            <v>2023</v>
          </cell>
          <cell r="H4203" t="str">
            <v>*N*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7545792</v>
          </cell>
          <cell r="R4203">
            <v>0</v>
          </cell>
          <cell r="S4203">
            <v>7545792</v>
          </cell>
        </row>
        <row r="4204">
          <cell r="A4204" t="str">
            <v>20121-1-3</v>
          </cell>
          <cell r="B4204" t="str">
            <v>Obras en la subestación con IUL 20121, para el nivel de tensión 1 y tipo de inversión III</v>
          </cell>
          <cell r="D4204">
            <v>1</v>
          </cell>
          <cell r="E4204" t="str">
            <v>III</v>
          </cell>
          <cell r="F4204">
            <v>2023</v>
          </cell>
          <cell r="H4204" t="str">
            <v>*N*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2939921.2239999999</v>
          </cell>
          <cell r="R4204">
            <v>0</v>
          </cell>
          <cell r="S4204">
            <v>2939921.2239999999</v>
          </cell>
        </row>
        <row r="4205">
          <cell r="A4205" t="str">
            <v>20121-1-4</v>
          </cell>
          <cell r="B4205" t="str">
            <v>Obras en la subestación con IUL 20121, para el nivel de tensión 1 y tipo de inversión IV</v>
          </cell>
          <cell r="D4205">
            <v>1</v>
          </cell>
          <cell r="E4205" t="str">
            <v>IV</v>
          </cell>
          <cell r="F4205">
            <v>2023</v>
          </cell>
          <cell r="H4205" t="str">
            <v>*N*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4775240</v>
          </cell>
          <cell r="R4205">
            <v>0</v>
          </cell>
          <cell r="S4205">
            <v>4775240</v>
          </cell>
        </row>
        <row r="4206">
          <cell r="A4206" t="str">
            <v>20122-1-4</v>
          </cell>
          <cell r="B4206" t="str">
            <v>Obras en la subestación con IUL 20122, para el nivel de tensión 1 y tipo de inversión IV</v>
          </cell>
          <cell r="D4206">
            <v>1</v>
          </cell>
          <cell r="E4206" t="str">
            <v>IV</v>
          </cell>
          <cell r="F4206">
            <v>2023</v>
          </cell>
          <cell r="H4206" t="str">
            <v>*N*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461578</v>
          </cell>
          <cell r="R4206">
            <v>0</v>
          </cell>
          <cell r="S4206">
            <v>461578</v>
          </cell>
        </row>
        <row r="4207">
          <cell r="A4207" t="str">
            <v>20125-1-4</v>
          </cell>
          <cell r="B4207" t="str">
            <v>Obras en la subestación con IUL 20125, para el nivel de tensión 1 y tipo de inversión IV</v>
          </cell>
          <cell r="D4207">
            <v>1</v>
          </cell>
          <cell r="E4207" t="str">
            <v>IV</v>
          </cell>
          <cell r="F4207">
            <v>2023</v>
          </cell>
          <cell r="H4207" t="str">
            <v>*N*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28343360</v>
          </cell>
          <cell r="R4207">
            <v>0</v>
          </cell>
          <cell r="S4207">
            <v>28343360</v>
          </cell>
        </row>
        <row r="4208">
          <cell r="A4208" t="str">
            <v>20126-1-3</v>
          </cell>
          <cell r="B4208" t="str">
            <v>Obras en la subestación con IUL 20126, para el nivel de tensión 1 y tipo de inversión III</v>
          </cell>
          <cell r="D4208">
            <v>1</v>
          </cell>
          <cell r="E4208" t="str">
            <v>III</v>
          </cell>
          <cell r="F4208">
            <v>2023</v>
          </cell>
          <cell r="H4208" t="str">
            <v>*N*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8219940.3799999999</v>
          </cell>
          <cell r="R4208">
            <v>0</v>
          </cell>
          <cell r="S4208">
            <v>8219940.3799999999</v>
          </cell>
        </row>
        <row r="4209">
          <cell r="A4209" t="str">
            <v>20129-1-4</v>
          </cell>
          <cell r="B4209" t="str">
            <v>Obras en la subestación con IUL 20129, para el nivel de tensión 1 y tipo de inversión IV</v>
          </cell>
          <cell r="D4209">
            <v>1</v>
          </cell>
          <cell r="E4209" t="str">
            <v>IV</v>
          </cell>
          <cell r="F4209">
            <v>2023</v>
          </cell>
          <cell r="H4209" t="str">
            <v>*N*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1078280</v>
          </cell>
          <cell r="R4209">
            <v>0</v>
          </cell>
          <cell r="S4209">
            <v>1078280</v>
          </cell>
        </row>
        <row r="4210">
          <cell r="A4210" t="str">
            <v>20130-1-3</v>
          </cell>
          <cell r="B4210" t="str">
            <v>Obras en la subestación con IUL 20130, para el nivel de tensión 1 y tipo de inversión III</v>
          </cell>
          <cell r="D4210">
            <v>1</v>
          </cell>
          <cell r="E4210" t="str">
            <v>III</v>
          </cell>
          <cell r="F4210">
            <v>2023</v>
          </cell>
          <cell r="H4210" t="str">
            <v>*N*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2364310.7000000002</v>
          </cell>
          <cell r="R4210">
            <v>0</v>
          </cell>
          <cell r="S4210">
            <v>2364310.7000000002</v>
          </cell>
        </row>
        <row r="4211">
          <cell r="A4211" t="str">
            <v>20130-1-4</v>
          </cell>
          <cell r="B4211" t="str">
            <v>Obras en la subestación con IUL 20130, para el nivel de tensión 1 y tipo de inversión IV</v>
          </cell>
          <cell r="D4211">
            <v>1</v>
          </cell>
          <cell r="E4211" t="str">
            <v>IV</v>
          </cell>
          <cell r="F4211">
            <v>2023</v>
          </cell>
          <cell r="H4211" t="str">
            <v>*N*</v>
          </cell>
          <cell r="J4211">
            <v>0</v>
          </cell>
          <cell r="K4211">
            <v>0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924240</v>
          </cell>
          <cell r="R4211">
            <v>0</v>
          </cell>
          <cell r="S4211">
            <v>924240</v>
          </cell>
        </row>
        <row r="4212">
          <cell r="A4212" t="str">
            <v>20131-1-3</v>
          </cell>
          <cell r="B4212" t="str">
            <v>Obras en la subestación con IUL 20131, para el nivel de tensión 1 y tipo de inversión III</v>
          </cell>
          <cell r="D4212">
            <v>1</v>
          </cell>
          <cell r="E4212" t="str">
            <v>III</v>
          </cell>
          <cell r="F4212">
            <v>2023</v>
          </cell>
          <cell r="H4212" t="str">
            <v>*N*</v>
          </cell>
          <cell r="J4212">
            <v>0</v>
          </cell>
          <cell r="K4212">
            <v>0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6203142.46</v>
          </cell>
          <cell r="R4212">
            <v>0</v>
          </cell>
          <cell r="S4212">
            <v>6203142.46</v>
          </cell>
        </row>
        <row r="4213">
          <cell r="A4213" t="str">
            <v>20131-1-4</v>
          </cell>
          <cell r="B4213" t="str">
            <v>Obras en la subestación con IUL 20131, para el nivel de tensión 1 y tipo de inversión IV</v>
          </cell>
          <cell r="D4213">
            <v>1</v>
          </cell>
          <cell r="E4213" t="str">
            <v>IV</v>
          </cell>
          <cell r="F4213">
            <v>2023</v>
          </cell>
          <cell r="H4213" t="str">
            <v>*N*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2464640</v>
          </cell>
          <cell r="R4213">
            <v>0</v>
          </cell>
          <cell r="S4213">
            <v>2464640</v>
          </cell>
        </row>
        <row r="4214">
          <cell r="A4214" t="str">
            <v>20133-1-3</v>
          </cell>
          <cell r="B4214" t="str">
            <v>Obras en la subestación con IUL 20133, para el nivel de tensión 1 y tipo de inversión III</v>
          </cell>
          <cell r="D4214">
            <v>1</v>
          </cell>
          <cell r="E4214" t="str">
            <v>III</v>
          </cell>
          <cell r="F4214">
            <v>2023</v>
          </cell>
          <cell r="H4214" t="str">
            <v>*N*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24890865.875999998</v>
          </cell>
          <cell r="R4214">
            <v>0</v>
          </cell>
          <cell r="S4214">
            <v>24890865.875999998</v>
          </cell>
        </row>
        <row r="4215">
          <cell r="A4215" t="str">
            <v>20133-1-4</v>
          </cell>
          <cell r="B4215" t="str">
            <v>Obras en la subestación con IUL 20133, para el nivel de tensión 1 y tipo de inversión IV</v>
          </cell>
          <cell r="D4215">
            <v>1</v>
          </cell>
          <cell r="E4215" t="str">
            <v>IV</v>
          </cell>
          <cell r="F4215">
            <v>2023</v>
          </cell>
          <cell r="H4215" t="str">
            <v>*N*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1347000</v>
          </cell>
          <cell r="R4215">
            <v>0</v>
          </cell>
          <cell r="S4215">
            <v>1347000</v>
          </cell>
        </row>
        <row r="4216">
          <cell r="A4216" t="str">
            <v>20134-1-3</v>
          </cell>
          <cell r="B4216" t="str">
            <v>Obras en la subestación con IUL 20134, para el nivel de tensión 1 y tipo de inversión III</v>
          </cell>
          <cell r="D4216">
            <v>1</v>
          </cell>
          <cell r="E4216" t="str">
            <v>III</v>
          </cell>
          <cell r="F4216">
            <v>2023</v>
          </cell>
          <cell r="H4216" t="str">
            <v>*N*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3292623.6</v>
          </cell>
          <cell r="R4216">
            <v>0</v>
          </cell>
          <cell r="S4216">
            <v>3292623.6</v>
          </cell>
        </row>
        <row r="4217">
          <cell r="A4217" t="str">
            <v>20134-1-4</v>
          </cell>
          <cell r="B4217" t="str">
            <v>Obras en la subestación con IUL 20134, para el nivel de tensión 1 y tipo de inversión IV</v>
          </cell>
          <cell r="D4217">
            <v>1</v>
          </cell>
          <cell r="E4217" t="str">
            <v>IV</v>
          </cell>
          <cell r="F4217">
            <v>2023</v>
          </cell>
          <cell r="H4217" t="str">
            <v>*N*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4621200</v>
          </cell>
          <cell r="R4217">
            <v>0</v>
          </cell>
          <cell r="S4217">
            <v>4621200</v>
          </cell>
        </row>
        <row r="4218">
          <cell r="A4218" t="str">
            <v>20135-1-3</v>
          </cell>
          <cell r="B4218" t="str">
            <v>Obras en la subestación con IUL 20135, para el nivel de tensión 1 y tipo de inversión III</v>
          </cell>
          <cell r="D4218">
            <v>1</v>
          </cell>
          <cell r="E4218" t="str">
            <v>III</v>
          </cell>
          <cell r="F4218">
            <v>2023</v>
          </cell>
          <cell r="H4218" t="str">
            <v>*N*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18917353.296</v>
          </cell>
          <cell r="R4218">
            <v>0</v>
          </cell>
          <cell r="S4218">
            <v>18917353.296</v>
          </cell>
        </row>
        <row r="4219">
          <cell r="A4219" t="str">
            <v>20135-1-4</v>
          </cell>
          <cell r="B4219" t="str">
            <v>Obras en la subestación con IUL 20135, para el nivel de tensión 1 y tipo de inversión IV</v>
          </cell>
          <cell r="D4219">
            <v>1</v>
          </cell>
          <cell r="E4219" t="str">
            <v>IV</v>
          </cell>
          <cell r="F4219">
            <v>2023</v>
          </cell>
          <cell r="H4219" t="str">
            <v>*N*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13555520</v>
          </cell>
          <cell r="R4219">
            <v>0</v>
          </cell>
          <cell r="S4219">
            <v>13555520</v>
          </cell>
        </row>
        <row r="4220">
          <cell r="A4220" t="str">
            <v>20136-1-3</v>
          </cell>
          <cell r="B4220" t="str">
            <v>Obras en la subestación con IUL 20136, para el nivel de tensión 1 y tipo de inversión III</v>
          </cell>
          <cell r="D4220">
            <v>1</v>
          </cell>
          <cell r="E4220" t="str">
            <v>III</v>
          </cell>
          <cell r="F4220">
            <v>2023</v>
          </cell>
          <cell r="H4220" t="str">
            <v>*N*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41800257.352000006</v>
          </cell>
          <cell r="R4220">
            <v>0</v>
          </cell>
          <cell r="S4220">
            <v>41800257.352000006</v>
          </cell>
        </row>
        <row r="4221">
          <cell r="A4221" t="str">
            <v>20137-1-4</v>
          </cell>
          <cell r="B4221" t="str">
            <v>Obras en la subestación con IUL 20137, para el nivel de tensión 1 y tipo de inversión IV</v>
          </cell>
          <cell r="D4221">
            <v>1</v>
          </cell>
          <cell r="E4221" t="str">
            <v>IV</v>
          </cell>
          <cell r="F4221">
            <v>2023</v>
          </cell>
          <cell r="H4221" t="str">
            <v>*N*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154040</v>
          </cell>
          <cell r="R4221">
            <v>0</v>
          </cell>
          <cell r="S4221">
            <v>154040</v>
          </cell>
        </row>
        <row r="4222">
          <cell r="A4222" t="str">
            <v>20138-1-2</v>
          </cell>
          <cell r="B4222" t="str">
            <v>Obras en la subestación con IUL 20138, para el nivel de tensión 1 y tipo de inversión II</v>
          </cell>
          <cell r="D4222">
            <v>1</v>
          </cell>
          <cell r="E4222" t="str">
            <v>II</v>
          </cell>
          <cell r="F4222">
            <v>2023</v>
          </cell>
          <cell r="H4222" t="str">
            <v>*N*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13863438.050000001</v>
          </cell>
          <cell r="R4222">
            <v>0</v>
          </cell>
          <cell r="S4222">
            <v>13863438.050000001</v>
          </cell>
        </row>
        <row r="4223">
          <cell r="A4223" t="str">
            <v>20138-1-3</v>
          </cell>
          <cell r="B4223" t="str">
            <v>Obras en la subestación con IUL 20138, para el nivel de tensión 1 y tipo de inversión III</v>
          </cell>
          <cell r="D4223">
            <v>1</v>
          </cell>
          <cell r="E4223" t="str">
            <v>III</v>
          </cell>
          <cell r="F4223">
            <v>2023</v>
          </cell>
          <cell r="H4223" t="str">
            <v>*N*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3651765.7879999997</v>
          </cell>
          <cell r="R4223">
            <v>0</v>
          </cell>
          <cell r="S4223">
            <v>3651765.7879999997</v>
          </cell>
        </row>
        <row r="4224">
          <cell r="A4224" t="str">
            <v>20138-1-4</v>
          </cell>
          <cell r="B4224" t="str">
            <v>Obras en la subestación con IUL 20138, para el nivel de tensión 1 y tipo de inversión IV</v>
          </cell>
          <cell r="D4224">
            <v>1</v>
          </cell>
          <cell r="E4224" t="str">
            <v>IV</v>
          </cell>
          <cell r="F4224">
            <v>2023</v>
          </cell>
          <cell r="H4224" t="str">
            <v>*N*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616160</v>
          </cell>
          <cell r="R4224">
            <v>0</v>
          </cell>
          <cell r="S4224">
            <v>616160</v>
          </cell>
        </row>
        <row r="4225">
          <cell r="A4225" t="str">
            <v>20139-1-3</v>
          </cell>
          <cell r="B4225" t="str">
            <v>Obras en la subestación con IUL 20139, para el nivel de tensión 1 y tipo de inversión III</v>
          </cell>
          <cell r="D4225">
            <v>1</v>
          </cell>
          <cell r="E4225" t="str">
            <v>III</v>
          </cell>
          <cell r="F4225">
            <v>2023</v>
          </cell>
          <cell r="H4225" t="str">
            <v>*N*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17764148.824000001</v>
          </cell>
          <cell r="R4225">
            <v>0</v>
          </cell>
          <cell r="S4225">
            <v>17764148.824000001</v>
          </cell>
        </row>
        <row r="4226">
          <cell r="A4226" t="str">
            <v>20139-1-4</v>
          </cell>
          <cell r="B4226" t="str">
            <v>Obras en la subestación con IUL 20139, para el nivel de tensión 1 y tipo de inversión IV</v>
          </cell>
          <cell r="D4226">
            <v>1</v>
          </cell>
          <cell r="E4226" t="str">
            <v>IV</v>
          </cell>
          <cell r="F4226">
            <v>2023</v>
          </cell>
          <cell r="H4226" t="str">
            <v>*N*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9396440</v>
          </cell>
          <cell r="R4226">
            <v>0</v>
          </cell>
          <cell r="S4226">
            <v>9396440</v>
          </cell>
        </row>
        <row r="4227">
          <cell r="A4227" t="str">
            <v>20140-1-3</v>
          </cell>
          <cell r="B4227" t="str">
            <v>Obras en la subestación con IUL 20140, para el nivel de tensión 1 y tipo de inversión III</v>
          </cell>
          <cell r="D4227">
            <v>1</v>
          </cell>
          <cell r="E4227" t="str">
            <v>III</v>
          </cell>
          <cell r="F4227">
            <v>2023</v>
          </cell>
          <cell r="H4227" t="str">
            <v>*N*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15425500</v>
          </cell>
          <cell r="R4227">
            <v>0</v>
          </cell>
          <cell r="S4227">
            <v>15425500</v>
          </cell>
        </row>
        <row r="4228">
          <cell r="A4228" t="str">
            <v>20140-1-4</v>
          </cell>
          <cell r="B4228" t="str">
            <v>Obras en la subestación con IUL 20140, para el nivel de tensión 1 y tipo de inversión IV</v>
          </cell>
          <cell r="D4228">
            <v>1</v>
          </cell>
          <cell r="E4228" t="str">
            <v>IV</v>
          </cell>
          <cell r="F4228">
            <v>2023</v>
          </cell>
          <cell r="H4228" t="str">
            <v>*N*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7393378</v>
          </cell>
          <cell r="R4228">
            <v>0</v>
          </cell>
          <cell r="S4228">
            <v>7393378</v>
          </cell>
        </row>
        <row r="4229">
          <cell r="A4229" t="str">
            <v>20141-1-4</v>
          </cell>
          <cell r="B4229" t="str">
            <v>Obras en la subestación con IUL 20141, para el nivel de tensión 1 y tipo de inversión IV</v>
          </cell>
          <cell r="D4229">
            <v>1</v>
          </cell>
          <cell r="E4229" t="str">
            <v>IV</v>
          </cell>
          <cell r="F4229">
            <v>2023</v>
          </cell>
          <cell r="H4229" t="str">
            <v>*N*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1483498</v>
          </cell>
          <cell r="R4229">
            <v>0</v>
          </cell>
          <cell r="S4229">
            <v>1483498</v>
          </cell>
        </row>
        <row r="4230">
          <cell r="A4230" t="str">
            <v>20142-1-3</v>
          </cell>
          <cell r="B4230" t="str">
            <v>Obras en la subestación con IUL 20142, para el nivel de tensión 1 y tipo de inversión III</v>
          </cell>
          <cell r="D4230">
            <v>1</v>
          </cell>
          <cell r="E4230" t="str">
            <v>III</v>
          </cell>
          <cell r="F4230">
            <v>2023</v>
          </cell>
          <cell r="H4230" t="str">
            <v>*N*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17008348.952</v>
          </cell>
          <cell r="R4230">
            <v>0</v>
          </cell>
          <cell r="S4230">
            <v>17008348.952</v>
          </cell>
        </row>
        <row r="4231">
          <cell r="A4231" t="str">
            <v>20142-1-4</v>
          </cell>
          <cell r="B4231" t="str">
            <v>Obras en la subestación con IUL 20142, para el nivel de tensión 1 y tipo de inversión IV</v>
          </cell>
          <cell r="D4231">
            <v>1</v>
          </cell>
          <cell r="E4231" t="str">
            <v>IV</v>
          </cell>
          <cell r="F4231">
            <v>2023</v>
          </cell>
          <cell r="H4231" t="str">
            <v>*N*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32335124</v>
          </cell>
          <cell r="R4231">
            <v>0</v>
          </cell>
          <cell r="S4231">
            <v>32335124</v>
          </cell>
        </row>
        <row r="4232">
          <cell r="A4232" t="str">
            <v>20143-1-4</v>
          </cell>
          <cell r="B4232" t="str">
            <v>Obras en la subestación con IUL 20143, para el nivel de tensión 1 y tipo de inversión IV</v>
          </cell>
          <cell r="D4232">
            <v>1</v>
          </cell>
          <cell r="E4232" t="str">
            <v>IV</v>
          </cell>
          <cell r="F4232">
            <v>2023</v>
          </cell>
          <cell r="H4232" t="str">
            <v>*N*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37893298</v>
          </cell>
          <cell r="R4232">
            <v>0</v>
          </cell>
          <cell r="S4232">
            <v>37893298</v>
          </cell>
        </row>
        <row r="4233">
          <cell r="A4233" t="str">
            <v>20144-1-3</v>
          </cell>
          <cell r="B4233" t="str">
            <v>Obras en la subestación con IUL 20144, para el nivel de tensión 1 y tipo de inversión III</v>
          </cell>
          <cell r="D4233">
            <v>1</v>
          </cell>
          <cell r="E4233" t="str">
            <v>III</v>
          </cell>
          <cell r="F4233">
            <v>2023</v>
          </cell>
          <cell r="H4233" t="str">
            <v>*N*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2199141.5</v>
          </cell>
          <cell r="R4233">
            <v>0</v>
          </cell>
          <cell r="S4233">
            <v>2199141.5</v>
          </cell>
        </row>
        <row r="4234">
          <cell r="A4234" t="str">
            <v>20144-1-4</v>
          </cell>
          <cell r="B4234" t="str">
            <v>Obras en la subestación con IUL 20144, para el nivel de tensión 1 y tipo de inversión IV</v>
          </cell>
          <cell r="D4234">
            <v>1</v>
          </cell>
          <cell r="E4234" t="str">
            <v>IV</v>
          </cell>
          <cell r="F4234">
            <v>2023</v>
          </cell>
          <cell r="H4234" t="str">
            <v>*N*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153498</v>
          </cell>
          <cell r="R4234">
            <v>0</v>
          </cell>
          <cell r="S4234">
            <v>153498</v>
          </cell>
        </row>
        <row r="4235">
          <cell r="A4235" t="str">
            <v>20145-1-3</v>
          </cell>
          <cell r="B4235" t="str">
            <v>Obras en la subestación con IUL 20145, para el nivel de tensión 1 y tipo de inversión III</v>
          </cell>
          <cell r="D4235">
            <v>1</v>
          </cell>
          <cell r="E4235" t="str">
            <v>III</v>
          </cell>
          <cell r="F4235">
            <v>2023</v>
          </cell>
          <cell r="H4235" t="str">
            <v>*N*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3721220</v>
          </cell>
          <cell r="R4235">
            <v>0</v>
          </cell>
          <cell r="S4235">
            <v>3721220</v>
          </cell>
        </row>
        <row r="4236">
          <cell r="A4236" t="str">
            <v>20145-1-4</v>
          </cell>
          <cell r="B4236" t="str">
            <v>Obras en la subestación con IUL 20145, para el nivel de tensión 1 y tipo de inversión IV</v>
          </cell>
          <cell r="D4236">
            <v>1</v>
          </cell>
          <cell r="E4236" t="str">
            <v>IV</v>
          </cell>
          <cell r="F4236">
            <v>2023</v>
          </cell>
          <cell r="H4236" t="str">
            <v>*N*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9396440</v>
          </cell>
          <cell r="R4236">
            <v>0</v>
          </cell>
          <cell r="S4236">
            <v>9396440</v>
          </cell>
        </row>
        <row r="4237">
          <cell r="A4237" t="str">
            <v>20146-1-3</v>
          </cell>
          <cell r="B4237" t="str">
            <v>Obras en la subestación con IUL 20146, para el nivel de tensión 1 y tipo de inversión III</v>
          </cell>
          <cell r="D4237">
            <v>1</v>
          </cell>
          <cell r="E4237" t="str">
            <v>III</v>
          </cell>
          <cell r="F4237">
            <v>2023</v>
          </cell>
          <cell r="H4237" t="str">
            <v>*N*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19637879.340000004</v>
          </cell>
          <cell r="R4237">
            <v>0</v>
          </cell>
          <cell r="S4237">
            <v>19637879.340000004</v>
          </cell>
        </row>
        <row r="4238">
          <cell r="A4238" t="str">
            <v>20146-1-4</v>
          </cell>
          <cell r="B4238" t="str">
            <v>Obras en la subestación con IUL 20146, para el nivel de tensión 1 y tipo de inversión IV</v>
          </cell>
          <cell r="D4238">
            <v>1</v>
          </cell>
          <cell r="E4238" t="str">
            <v>IV</v>
          </cell>
          <cell r="F4238">
            <v>2023</v>
          </cell>
          <cell r="H4238" t="str">
            <v>*N*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21257520</v>
          </cell>
          <cell r="R4238">
            <v>0</v>
          </cell>
          <cell r="S4238">
            <v>21257520</v>
          </cell>
        </row>
        <row r="4239">
          <cell r="A4239" t="str">
            <v>20148-1-3</v>
          </cell>
          <cell r="B4239" t="str">
            <v>Obras en la subestación con IUL 20148, para el nivel de tensión 1 y tipo de inversión III</v>
          </cell>
          <cell r="D4239">
            <v>1</v>
          </cell>
          <cell r="E4239" t="str">
            <v>III</v>
          </cell>
          <cell r="F4239">
            <v>2023</v>
          </cell>
          <cell r="H4239" t="str">
            <v>*N*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9929017.9940000009</v>
          </cell>
          <cell r="R4239">
            <v>0</v>
          </cell>
          <cell r="S4239">
            <v>9929017.9940000009</v>
          </cell>
        </row>
        <row r="4240">
          <cell r="A4240" t="str">
            <v>20148-1-4</v>
          </cell>
          <cell r="B4240" t="str">
            <v>Obras en la subestación con IUL 20148, para el nivel de tensión 1 y tipo de inversión IV</v>
          </cell>
          <cell r="D4240">
            <v>1</v>
          </cell>
          <cell r="E4240" t="str">
            <v>IV</v>
          </cell>
          <cell r="F4240">
            <v>2023</v>
          </cell>
          <cell r="H4240" t="str">
            <v>*N*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1528036</v>
          </cell>
          <cell r="R4240">
            <v>0</v>
          </cell>
          <cell r="S4240">
            <v>1528036</v>
          </cell>
        </row>
        <row r="4241">
          <cell r="A4241" t="str">
            <v>20149-1-4</v>
          </cell>
          <cell r="B4241" t="str">
            <v>Obras en la subestación con IUL 20149, para el nivel de tensión 1 y tipo de inversión IV</v>
          </cell>
          <cell r="D4241">
            <v>1</v>
          </cell>
          <cell r="E4241" t="str">
            <v>IV</v>
          </cell>
          <cell r="F4241">
            <v>2023</v>
          </cell>
          <cell r="H4241" t="str">
            <v>*N*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2776969.12</v>
          </cell>
          <cell r="R4241">
            <v>0</v>
          </cell>
          <cell r="S4241">
            <v>2776969.12</v>
          </cell>
        </row>
        <row r="4242">
          <cell r="A4242" t="str">
            <v>20150-1-4</v>
          </cell>
          <cell r="B4242" t="str">
            <v>Obras en la subestación con IUL 20150, para el nivel de tensión 1 y tipo de inversión IV</v>
          </cell>
          <cell r="D4242">
            <v>1</v>
          </cell>
          <cell r="E4242" t="str">
            <v>IV</v>
          </cell>
          <cell r="F4242">
            <v>2023</v>
          </cell>
          <cell r="H4242" t="str">
            <v>*N*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8132300</v>
          </cell>
          <cell r="R4242">
            <v>0</v>
          </cell>
          <cell r="S4242">
            <v>8132300</v>
          </cell>
        </row>
        <row r="4243">
          <cell r="A4243" t="str">
            <v>20150-1-3</v>
          </cell>
          <cell r="B4243" t="str">
            <v>Obras en la subestación con IUL 20150, para el nivel de tensión 1 y tipo de inversión III</v>
          </cell>
          <cell r="D4243">
            <v>1</v>
          </cell>
          <cell r="E4243" t="str">
            <v>III</v>
          </cell>
          <cell r="F4243">
            <v>2023</v>
          </cell>
          <cell r="H4243" t="str">
            <v>*N*</v>
          </cell>
          <cell r="J4243">
            <v>0</v>
          </cell>
          <cell r="K4243">
            <v>0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11014000</v>
          </cell>
          <cell r="R4243">
            <v>0</v>
          </cell>
          <cell r="S4243">
            <v>11014000</v>
          </cell>
        </row>
        <row r="4244">
          <cell r="A4244" t="str">
            <v>20151-1-4</v>
          </cell>
          <cell r="B4244" t="str">
            <v>Obras en la subestación con IUL 20151, para el nivel de tensión 1 y tipo de inversión IV</v>
          </cell>
          <cell r="D4244">
            <v>1</v>
          </cell>
          <cell r="E4244" t="str">
            <v>IV</v>
          </cell>
          <cell r="F4244">
            <v>2023</v>
          </cell>
          <cell r="H4244" t="str">
            <v>*N*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3218571.6</v>
          </cell>
          <cell r="R4244">
            <v>0</v>
          </cell>
          <cell r="S4244">
            <v>3218571.6</v>
          </cell>
        </row>
        <row r="4245">
          <cell r="A4245" t="str">
            <v>20151-1-3</v>
          </cell>
          <cell r="B4245" t="str">
            <v>Obras en la subestación con IUL 20151, para el nivel de tensión 1 y tipo de inversión III</v>
          </cell>
          <cell r="D4245">
            <v>1</v>
          </cell>
          <cell r="E4245" t="str">
            <v>III</v>
          </cell>
          <cell r="F4245">
            <v>2023</v>
          </cell>
          <cell r="H4245" t="str">
            <v>*N*</v>
          </cell>
          <cell r="J4245">
            <v>0</v>
          </cell>
          <cell r="K4245">
            <v>0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2914000</v>
          </cell>
          <cell r="R4245">
            <v>0</v>
          </cell>
          <cell r="S4245">
            <v>2914000</v>
          </cell>
        </row>
        <row r="4246">
          <cell r="A4246" t="str">
            <v>20152-1-3</v>
          </cell>
          <cell r="B4246" t="str">
            <v>Obras en la subestación con IUL 20152, para el nivel de tensión 1 y tipo de inversión III</v>
          </cell>
          <cell r="D4246">
            <v>1</v>
          </cell>
          <cell r="E4246" t="str">
            <v>III</v>
          </cell>
          <cell r="F4246">
            <v>2023</v>
          </cell>
          <cell r="H4246" t="str">
            <v>*N*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3111966.56</v>
          </cell>
          <cell r="R4246">
            <v>0</v>
          </cell>
          <cell r="S4246">
            <v>3111966.56</v>
          </cell>
        </row>
        <row r="4247">
          <cell r="A4247" t="str">
            <v>20152-1-4</v>
          </cell>
          <cell r="B4247" t="str">
            <v>Obras en la subestación con IUL 20152, para el nivel de tensión 1 y tipo de inversión IV</v>
          </cell>
          <cell r="D4247">
            <v>1</v>
          </cell>
          <cell r="E4247" t="str">
            <v>IV</v>
          </cell>
          <cell r="F4247">
            <v>2023</v>
          </cell>
          <cell r="H4247" t="str">
            <v>*N*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154040</v>
          </cell>
          <cell r="R4247">
            <v>0</v>
          </cell>
          <cell r="S4247">
            <v>154040</v>
          </cell>
        </row>
        <row r="4248">
          <cell r="A4248" t="str">
            <v>20153-1-3</v>
          </cell>
          <cell r="B4248" t="str">
            <v>Obras en la subestación con IUL 20153, para el nivel de tensión 1 y tipo de inversión III</v>
          </cell>
          <cell r="D4248">
            <v>1</v>
          </cell>
          <cell r="E4248" t="str">
            <v>III</v>
          </cell>
          <cell r="F4248">
            <v>2023</v>
          </cell>
          <cell r="H4248" t="str">
            <v>*N*</v>
          </cell>
          <cell r="J4248">
            <v>0</v>
          </cell>
          <cell r="K4248">
            <v>0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4807720.8</v>
          </cell>
          <cell r="R4248">
            <v>0</v>
          </cell>
          <cell r="S4248">
            <v>4807720.8</v>
          </cell>
        </row>
        <row r="4249">
          <cell r="A4249" t="str">
            <v>20154-1-4</v>
          </cell>
          <cell r="B4249" t="str">
            <v>Obras en la subestación con IUL 20154, para el nivel de tensión 1 y tipo de inversión IV</v>
          </cell>
          <cell r="D4249">
            <v>1</v>
          </cell>
          <cell r="E4249" t="str">
            <v>IV</v>
          </cell>
          <cell r="F4249">
            <v>2023</v>
          </cell>
          <cell r="H4249" t="str">
            <v>*N*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13243517.6</v>
          </cell>
          <cell r="R4249">
            <v>0</v>
          </cell>
          <cell r="S4249">
            <v>13243517.6</v>
          </cell>
        </row>
        <row r="4250">
          <cell r="A4250" t="str">
            <v>20154-1-3</v>
          </cell>
          <cell r="B4250" t="str">
            <v>Obras en la subestación con IUL 20154, para el nivel de tensión 1 y tipo de inversión III</v>
          </cell>
          <cell r="D4250">
            <v>1</v>
          </cell>
          <cell r="E4250" t="str">
            <v>III</v>
          </cell>
          <cell r="F4250">
            <v>2023</v>
          </cell>
          <cell r="H4250" t="str">
            <v>*N*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11047267.723999999</v>
          </cell>
          <cell r="R4250">
            <v>0</v>
          </cell>
          <cell r="S4250">
            <v>11047267.723999999</v>
          </cell>
        </row>
        <row r="4251">
          <cell r="A4251" t="str">
            <v>20155-1-3</v>
          </cell>
          <cell r="B4251" t="str">
            <v>Obras en la subestación con IUL 20155, para el nivel de tensión 1 y tipo de inversión III</v>
          </cell>
          <cell r="D4251">
            <v>1</v>
          </cell>
          <cell r="E4251" t="str">
            <v>III</v>
          </cell>
          <cell r="F4251">
            <v>2023</v>
          </cell>
          <cell r="H4251" t="str">
            <v>*N*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5682100.2999999998</v>
          </cell>
          <cell r="R4251">
            <v>0</v>
          </cell>
          <cell r="S4251">
            <v>5682100.2999999998</v>
          </cell>
        </row>
        <row r="4252">
          <cell r="A4252" t="str">
            <v>20156-1-3</v>
          </cell>
          <cell r="B4252" t="str">
            <v>Obras en la subestación con IUL 20156, para el nivel de tensión 1 y tipo de inversión III</v>
          </cell>
          <cell r="D4252">
            <v>1</v>
          </cell>
          <cell r="E4252" t="str">
            <v>III</v>
          </cell>
          <cell r="F4252">
            <v>2023</v>
          </cell>
          <cell r="H4252" t="str">
            <v>*N*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1616725</v>
          </cell>
          <cell r="R4252">
            <v>0</v>
          </cell>
          <cell r="S4252">
            <v>1616725</v>
          </cell>
        </row>
        <row r="4253">
          <cell r="A4253" t="str">
            <v>20157-1-4</v>
          </cell>
          <cell r="B4253" t="str">
            <v>Obras en la subestación con IUL 20157, para el nivel de tensión 1 y tipo de inversión IV</v>
          </cell>
          <cell r="D4253">
            <v>1</v>
          </cell>
          <cell r="E4253" t="str">
            <v>IV</v>
          </cell>
          <cell r="F4253">
            <v>2023</v>
          </cell>
          <cell r="H4253" t="str">
            <v>*N*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1995658</v>
          </cell>
          <cell r="R4253">
            <v>0</v>
          </cell>
          <cell r="S4253">
            <v>1995658</v>
          </cell>
        </row>
        <row r="4254">
          <cell r="A4254" t="str">
            <v>20161-1-4</v>
          </cell>
          <cell r="B4254" t="str">
            <v>Obras en la subestación con IUL 20161, para el nivel de tensión 1 y tipo de inversión IV</v>
          </cell>
          <cell r="D4254">
            <v>1</v>
          </cell>
          <cell r="E4254" t="str">
            <v>IV</v>
          </cell>
          <cell r="F4254">
            <v>2023</v>
          </cell>
          <cell r="H4254" t="str">
            <v>*N*</v>
          </cell>
          <cell r="J4254">
            <v>0</v>
          </cell>
          <cell r="K4254">
            <v>0</v>
          </cell>
          <cell r="L4254">
            <v>0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6623720</v>
          </cell>
          <cell r="R4254">
            <v>0</v>
          </cell>
          <cell r="S4254">
            <v>6623720</v>
          </cell>
        </row>
        <row r="4255">
          <cell r="A4255" t="str">
            <v>20162-1-4</v>
          </cell>
          <cell r="B4255" t="str">
            <v>Obras en la subestación con IUL 20162, para el nivel de tensión 1 y tipo de inversión IV</v>
          </cell>
          <cell r="D4255">
            <v>1</v>
          </cell>
          <cell r="E4255" t="str">
            <v>IV</v>
          </cell>
          <cell r="F4255">
            <v>2023</v>
          </cell>
          <cell r="H4255" t="str">
            <v>*N*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154040</v>
          </cell>
          <cell r="R4255">
            <v>0</v>
          </cell>
          <cell r="S4255">
            <v>154040</v>
          </cell>
        </row>
        <row r="4256">
          <cell r="A4256" t="str">
            <v>20165-1-3</v>
          </cell>
          <cell r="B4256" t="str">
            <v>Obras en la subestación con IUL 20165, para el nivel de tensión 1 y tipo de inversión III</v>
          </cell>
          <cell r="D4256">
            <v>1</v>
          </cell>
          <cell r="E4256" t="str">
            <v>III</v>
          </cell>
          <cell r="F4256">
            <v>2023</v>
          </cell>
          <cell r="H4256" t="str">
            <v>*N*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6852437.8480000002</v>
          </cell>
          <cell r="R4256">
            <v>0</v>
          </cell>
          <cell r="S4256">
            <v>6852437.8480000002</v>
          </cell>
        </row>
        <row r="4257">
          <cell r="A4257" t="str">
            <v>20165-1-4</v>
          </cell>
          <cell r="B4257" t="str">
            <v>Obras en la subestación con IUL 20165, para el nivel de tensión 1 y tipo de inversión IV</v>
          </cell>
          <cell r="D4257">
            <v>1</v>
          </cell>
          <cell r="E4257" t="str">
            <v>IV</v>
          </cell>
          <cell r="F4257">
            <v>2023</v>
          </cell>
          <cell r="H4257" t="str">
            <v>*N*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1837200</v>
          </cell>
          <cell r="R4257">
            <v>0</v>
          </cell>
          <cell r="S4257">
            <v>1837200</v>
          </cell>
        </row>
        <row r="4258">
          <cell r="A4258" t="str">
            <v>20167-1-4</v>
          </cell>
          <cell r="B4258" t="str">
            <v>Obras en la subestación con IUL 20167, para el nivel de tensión 1 y tipo de inversión IV</v>
          </cell>
          <cell r="D4258">
            <v>1</v>
          </cell>
          <cell r="E4258" t="str">
            <v>IV</v>
          </cell>
          <cell r="F4258">
            <v>2023</v>
          </cell>
          <cell r="H4258" t="str">
            <v>*N*</v>
          </cell>
          <cell r="J4258">
            <v>0</v>
          </cell>
          <cell r="K4258">
            <v>0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10504868</v>
          </cell>
          <cell r="R4258">
            <v>0</v>
          </cell>
          <cell r="S4258">
            <v>10504868</v>
          </cell>
        </row>
        <row r="4259">
          <cell r="A4259" t="str">
            <v>20167-1-3</v>
          </cell>
          <cell r="B4259" t="str">
            <v>Obras en la subestación con IUL 20167, para el nivel de tensión 1 y tipo de inversión III</v>
          </cell>
          <cell r="D4259">
            <v>1</v>
          </cell>
          <cell r="E4259" t="str">
            <v>III</v>
          </cell>
          <cell r="F4259">
            <v>2023</v>
          </cell>
          <cell r="H4259" t="str">
            <v>*N*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13036046.368000001</v>
          </cell>
          <cell r="R4259">
            <v>0</v>
          </cell>
          <cell r="S4259">
            <v>13036046.368000001</v>
          </cell>
        </row>
        <row r="4260">
          <cell r="A4260" t="str">
            <v>20168-1-3</v>
          </cell>
          <cell r="B4260" t="str">
            <v>Obras en la subestación con IUL 20168, para el nivel de tensión 1 y tipo de inversión III</v>
          </cell>
          <cell r="D4260">
            <v>1</v>
          </cell>
          <cell r="E4260" t="str">
            <v>III</v>
          </cell>
          <cell r="F4260">
            <v>2023</v>
          </cell>
          <cell r="H4260" t="str">
            <v>*N*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3012906.3200000003</v>
          </cell>
          <cell r="R4260">
            <v>0</v>
          </cell>
          <cell r="S4260">
            <v>3012906.3200000003</v>
          </cell>
        </row>
        <row r="4261">
          <cell r="A4261" t="str">
            <v>20169-1-4</v>
          </cell>
          <cell r="B4261" t="str">
            <v>Obras en la subestación con IUL 20169, para el nivel de tensión 1 y tipo de inversión IV</v>
          </cell>
          <cell r="D4261">
            <v>1</v>
          </cell>
          <cell r="E4261" t="str">
            <v>IV</v>
          </cell>
          <cell r="F4261">
            <v>2023</v>
          </cell>
          <cell r="H4261" t="str">
            <v>*N*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7168804.4000000004</v>
          </cell>
          <cell r="R4261">
            <v>0</v>
          </cell>
          <cell r="S4261">
            <v>7168804.4000000004</v>
          </cell>
        </row>
        <row r="4262">
          <cell r="A4262" t="str">
            <v>20169-1-3</v>
          </cell>
          <cell r="B4262" t="str">
            <v>Obras en la subestación con IUL 20169, para el nivel de tensión 1 y tipo de inversión III</v>
          </cell>
          <cell r="D4262">
            <v>1</v>
          </cell>
          <cell r="E4262" t="str">
            <v>III</v>
          </cell>
          <cell r="F4262">
            <v>2023</v>
          </cell>
          <cell r="H4262" t="str">
            <v>*N*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14154957.219999999</v>
          </cell>
          <cell r="R4262">
            <v>0</v>
          </cell>
          <cell r="S4262">
            <v>14154957.219999999</v>
          </cell>
        </row>
        <row r="4263">
          <cell r="A4263" t="str">
            <v>20170-1-3</v>
          </cell>
          <cell r="B4263" t="str">
            <v>Obras en la subestación con IUL 20170, para el nivel de tensión 1 y tipo de inversión III</v>
          </cell>
          <cell r="D4263">
            <v>1</v>
          </cell>
          <cell r="E4263" t="str">
            <v>III</v>
          </cell>
          <cell r="F4263">
            <v>2023</v>
          </cell>
          <cell r="H4263" t="str">
            <v>*N*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1929327.48</v>
          </cell>
          <cell r="R4263">
            <v>0</v>
          </cell>
          <cell r="S4263">
            <v>1929327.48</v>
          </cell>
        </row>
        <row r="4264">
          <cell r="A4264" t="str">
            <v>20173-1-2</v>
          </cell>
          <cell r="B4264" t="str">
            <v>Obras en la subestación con IUL 20173, para el nivel de tensión 1 y tipo de inversión II</v>
          </cell>
          <cell r="D4264">
            <v>1</v>
          </cell>
          <cell r="E4264" t="str">
            <v>II</v>
          </cell>
          <cell r="F4264">
            <v>2023</v>
          </cell>
          <cell r="H4264" t="str">
            <v>*N*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21782144</v>
          </cell>
          <cell r="R4264">
            <v>0</v>
          </cell>
          <cell r="S4264">
            <v>21782144</v>
          </cell>
        </row>
        <row r="4265">
          <cell r="A4265" t="str">
            <v>20173-1-4</v>
          </cell>
          <cell r="B4265" t="str">
            <v>Obras en la subestación con IUL 20173, para el nivel de tensión 1 y tipo de inversión IV</v>
          </cell>
          <cell r="D4265">
            <v>1</v>
          </cell>
          <cell r="E4265" t="str">
            <v>IV</v>
          </cell>
          <cell r="F4265">
            <v>2023</v>
          </cell>
          <cell r="H4265" t="str">
            <v>*N*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154040</v>
          </cell>
          <cell r="R4265">
            <v>0</v>
          </cell>
          <cell r="S4265">
            <v>154040</v>
          </cell>
        </row>
        <row r="4266">
          <cell r="A4266" t="str">
            <v>20174-1-2</v>
          </cell>
          <cell r="B4266" t="str">
            <v>Obras en la subestación con IUL 20174, para el nivel de tensión 1 y tipo de inversión II</v>
          </cell>
          <cell r="D4266">
            <v>1</v>
          </cell>
          <cell r="E4266" t="str">
            <v>II</v>
          </cell>
          <cell r="F4266">
            <v>2023</v>
          </cell>
          <cell r="H4266" t="str">
            <v>*N*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1674507.2000000002</v>
          </cell>
          <cell r="R4266">
            <v>0</v>
          </cell>
          <cell r="S4266">
            <v>1674507.2000000002</v>
          </cell>
        </row>
        <row r="4267">
          <cell r="A4267" t="str">
            <v>20175-1-3</v>
          </cell>
          <cell r="B4267" t="str">
            <v>Obras en la subestación con IUL 20175, para el nivel de tensión 1 y tipo de inversión III</v>
          </cell>
          <cell r="D4267">
            <v>1</v>
          </cell>
          <cell r="E4267" t="str">
            <v>III</v>
          </cell>
          <cell r="F4267">
            <v>2023</v>
          </cell>
          <cell r="H4267" t="str">
            <v>*N*</v>
          </cell>
          <cell r="J4267">
            <v>0</v>
          </cell>
          <cell r="K4267">
            <v>0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10454391.614</v>
          </cell>
          <cell r="R4267">
            <v>0</v>
          </cell>
          <cell r="S4267">
            <v>10454391.614</v>
          </cell>
        </row>
        <row r="4268">
          <cell r="A4268" t="str">
            <v>20176-1-3</v>
          </cell>
          <cell r="B4268" t="str">
            <v>Obras en la subestación con IUL 20176, para el nivel de tensión 1 y tipo de inversión III</v>
          </cell>
          <cell r="D4268">
            <v>1</v>
          </cell>
          <cell r="E4268" t="str">
            <v>III</v>
          </cell>
          <cell r="F4268">
            <v>2023</v>
          </cell>
          <cell r="H4268" t="str">
            <v>*N*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2044932.4000000001</v>
          </cell>
          <cell r="R4268">
            <v>0</v>
          </cell>
          <cell r="S4268">
            <v>2044932.4000000001</v>
          </cell>
        </row>
        <row r="4269">
          <cell r="A4269" t="str">
            <v>20177-1-2</v>
          </cell>
          <cell r="B4269" t="str">
            <v>Obras en la subestación con IUL 20177, para el nivel de tensión 1 y tipo de inversión II</v>
          </cell>
          <cell r="D4269">
            <v>1</v>
          </cell>
          <cell r="E4269" t="str">
            <v>II</v>
          </cell>
          <cell r="F4269">
            <v>2023</v>
          </cell>
          <cell r="H4269" t="str">
            <v>*N*</v>
          </cell>
          <cell r="J4269">
            <v>0</v>
          </cell>
          <cell r="K4269">
            <v>0</v>
          </cell>
          <cell r="L4269">
            <v>0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5473100.2000000002</v>
          </cell>
          <cell r="R4269">
            <v>0</v>
          </cell>
          <cell r="S4269">
            <v>5473100.2000000002</v>
          </cell>
        </row>
        <row r="4270">
          <cell r="A4270" t="str">
            <v>20178-1-3</v>
          </cell>
          <cell r="B4270" t="str">
            <v>Obras en la subestación con IUL 20178, para el nivel de tensión 1 y tipo de inversión III</v>
          </cell>
          <cell r="D4270">
            <v>1</v>
          </cell>
          <cell r="E4270" t="str">
            <v>III</v>
          </cell>
          <cell r="F4270">
            <v>2023</v>
          </cell>
          <cell r="H4270" t="str">
            <v>*N*</v>
          </cell>
          <cell r="J4270">
            <v>0</v>
          </cell>
          <cell r="K4270">
            <v>0</v>
          </cell>
          <cell r="L4270">
            <v>0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Q4270">
            <v>16771136.864</v>
          </cell>
          <cell r="R4270">
            <v>0</v>
          </cell>
          <cell r="S4270">
            <v>16771136.864</v>
          </cell>
        </row>
        <row r="4271">
          <cell r="A4271" t="str">
            <v>20178-1-4</v>
          </cell>
          <cell r="B4271" t="str">
            <v>Obras en la subestación con IUL 20178, para el nivel de tensión 1 y tipo de inversión IV</v>
          </cell>
          <cell r="D4271">
            <v>1</v>
          </cell>
          <cell r="E4271" t="str">
            <v>IV</v>
          </cell>
          <cell r="F4271">
            <v>2023</v>
          </cell>
          <cell r="H4271" t="str">
            <v>*N*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306996</v>
          </cell>
          <cell r="R4271">
            <v>0</v>
          </cell>
          <cell r="S4271">
            <v>306996</v>
          </cell>
        </row>
        <row r="4272">
          <cell r="A4272" t="str">
            <v>20179-1-3</v>
          </cell>
          <cell r="B4272" t="str">
            <v>Obras en la subestación con IUL 20179, para el nivel de tensión 1 y tipo de inversión III</v>
          </cell>
          <cell r="D4272">
            <v>1</v>
          </cell>
          <cell r="E4272" t="str">
            <v>III</v>
          </cell>
          <cell r="F4272">
            <v>2023</v>
          </cell>
          <cell r="H4272" t="str">
            <v>*N*</v>
          </cell>
          <cell r="J4272">
            <v>0</v>
          </cell>
          <cell r="K4272">
            <v>0</v>
          </cell>
          <cell r="L4272">
            <v>0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21342912.112</v>
          </cell>
          <cell r="R4272">
            <v>0</v>
          </cell>
          <cell r="S4272">
            <v>21342912.112</v>
          </cell>
        </row>
        <row r="4273">
          <cell r="A4273" t="str">
            <v>20180-1-4</v>
          </cell>
          <cell r="B4273" t="str">
            <v>Obras en la subestación con IUL 20180, para el nivel de tensión 1 y tipo de inversión IV</v>
          </cell>
          <cell r="D4273">
            <v>1</v>
          </cell>
          <cell r="E4273" t="str">
            <v>IV</v>
          </cell>
          <cell r="F4273">
            <v>2023</v>
          </cell>
          <cell r="H4273" t="str">
            <v>*N*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2423248</v>
          </cell>
          <cell r="R4273">
            <v>0</v>
          </cell>
          <cell r="S4273">
            <v>2423248</v>
          </cell>
        </row>
        <row r="4274">
          <cell r="A4274" t="str">
            <v>20180-1-3</v>
          </cell>
          <cell r="B4274" t="str">
            <v>Obras en la subestación con IUL 20180, para el nivel de tensión 1 y tipo de inversión III</v>
          </cell>
          <cell r="D4274">
            <v>1</v>
          </cell>
          <cell r="E4274" t="str">
            <v>III</v>
          </cell>
          <cell r="F4274">
            <v>2023</v>
          </cell>
          <cell r="H4274" t="str">
            <v>*N*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16050879.007999998</v>
          </cell>
          <cell r="R4274">
            <v>0</v>
          </cell>
          <cell r="S4274">
            <v>16050879.007999998</v>
          </cell>
        </row>
        <row r="4275">
          <cell r="A4275" t="str">
            <v>20181-1-3</v>
          </cell>
          <cell r="B4275" t="str">
            <v>Obras en la subestación con IUL 20181, para el nivel de tensión 1 y tipo de inversión III</v>
          </cell>
          <cell r="D4275">
            <v>1</v>
          </cell>
          <cell r="E4275" t="str">
            <v>III</v>
          </cell>
          <cell r="F4275">
            <v>2023</v>
          </cell>
          <cell r="H4275" t="str">
            <v>*N*</v>
          </cell>
          <cell r="J4275">
            <v>0</v>
          </cell>
          <cell r="K4275">
            <v>0</v>
          </cell>
          <cell r="L4275">
            <v>0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6339080</v>
          </cell>
          <cell r="R4275">
            <v>0</v>
          </cell>
          <cell r="S4275">
            <v>6339080</v>
          </cell>
        </row>
        <row r="4276">
          <cell r="A4276" t="str">
            <v>20182-1-3</v>
          </cell>
          <cell r="B4276" t="str">
            <v>Obras en la subestación con IUL 20182, para el nivel de tensión 1 y tipo de inversión III</v>
          </cell>
          <cell r="D4276">
            <v>1</v>
          </cell>
          <cell r="E4276" t="str">
            <v>III</v>
          </cell>
          <cell r="F4276">
            <v>2023</v>
          </cell>
          <cell r="H4276" t="str">
            <v>*N*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5431160.0720000006</v>
          </cell>
          <cell r="R4276">
            <v>0</v>
          </cell>
          <cell r="S4276">
            <v>5431160.0720000006</v>
          </cell>
        </row>
        <row r="4277">
          <cell r="A4277" t="str">
            <v>20182-1-4</v>
          </cell>
          <cell r="B4277" t="str">
            <v>Obras en la subestación con IUL 20182, para el nivel de tensión 1 y tipo de inversión IV</v>
          </cell>
          <cell r="D4277">
            <v>1</v>
          </cell>
          <cell r="E4277" t="str">
            <v>IV</v>
          </cell>
          <cell r="F4277">
            <v>2023</v>
          </cell>
          <cell r="H4277" t="str">
            <v>*N*</v>
          </cell>
          <cell r="J4277">
            <v>0</v>
          </cell>
          <cell r="K4277">
            <v>0</v>
          </cell>
          <cell r="L4277">
            <v>0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153498</v>
          </cell>
          <cell r="R4277">
            <v>0</v>
          </cell>
          <cell r="S4277">
            <v>153498</v>
          </cell>
        </row>
        <row r="4278">
          <cell r="A4278" t="str">
            <v>20183-1-3</v>
          </cell>
          <cell r="B4278" t="str">
            <v>Obras en la subestación con IUL 20183, para el nivel de tensión 1 y tipo de inversión III</v>
          </cell>
          <cell r="D4278">
            <v>1</v>
          </cell>
          <cell r="E4278" t="str">
            <v>III</v>
          </cell>
          <cell r="F4278">
            <v>2023</v>
          </cell>
          <cell r="H4278" t="str">
            <v>*N*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5371000</v>
          </cell>
          <cell r="R4278">
            <v>0</v>
          </cell>
          <cell r="S4278">
            <v>5371000</v>
          </cell>
        </row>
        <row r="4279">
          <cell r="A4279" t="str">
            <v>20184-1-3</v>
          </cell>
          <cell r="B4279" t="str">
            <v>Obras en la subestación con IUL 20184, para el nivel de tensión 1 y tipo de inversión III</v>
          </cell>
          <cell r="D4279">
            <v>1</v>
          </cell>
          <cell r="E4279" t="str">
            <v>III</v>
          </cell>
          <cell r="F4279">
            <v>2023</v>
          </cell>
          <cell r="H4279" t="str">
            <v>*N*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6383000</v>
          </cell>
          <cell r="R4279">
            <v>0</v>
          </cell>
          <cell r="S4279">
            <v>6383000</v>
          </cell>
        </row>
        <row r="4280">
          <cell r="A4280" t="str">
            <v>20185-1-3</v>
          </cell>
          <cell r="B4280" t="str">
            <v>Obras en la subestación con IUL 20185, para el nivel de tensión 1 y tipo de inversión III</v>
          </cell>
          <cell r="D4280">
            <v>1</v>
          </cell>
          <cell r="E4280" t="str">
            <v>III</v>
          </cell>
          <cell r="F4280">
            <v>2023</v>
          </cell>
          <cell r="H4280" t="str">
            <v>*N*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2342000</v>
          </cell>
          <cell r="R4280">
            <v>0</v>
          </cell>
          <cell r="S4280">
            <v>2342000</v>
          </cell>
        </row>
        <row r="4281">
          <cell r="A4281" t="str">
            <v>20186-1-3</v>
          </cell>
          <cell r="B4281" t="str">
            <v>Obras en la subestación con IUL 20186, para el nivel de tensión 1 y tipo de inversión III</v>
          </cell>
          <cell r="D4281">
            <v>1</v>
          </cell>
          <cell r="E4281" t="str">
            <v>III</v>
          </cell>
          <cell r="F4281">
            <v>2023</v>
          </cell>
          <cell r="H4281" t="str">
            <v>*N*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6797632.3360000001</v>
          </cell>
          <cell r="R4281">
            <v>0</v>
          </cell>
          <cell r="S4281">
            <v>6797632.3360000001</v>
          </cell>
        </row>
        <row r="4282">
          <cell r="A4282" t="str">
            <v>20186-1-4</v>
          </cell>
          <cell r="B4282" t="str">
            <v>Obras en la subestación con IUL 20186, para el nivel de tensión 1 y tipo de inversión IV</v>
          </cell>
          <cell r="D4282">
            <v>1</v>
          </cell>
          <cell r="E4282" t="str">
            <v>IV</v>
          </cell>
          <cell r="F4282">
            <v>2023</v>
          </cell>
          <cell r="H4282" t="str">
            <v>*N*</v>
          </cell>
          <cell r="J4282">
            <v>0</v>
          </cell>
          <cell r="K4282">
            <v>0</v>
          </cell>
          <cell r="L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1501040</v>
          </cell>
          <cell r="R4282">
            <v>0</v>
          </cell>
          <cell r="S4282">
            <v>1501040</v>
          </cell>
        </row>
        <row r="4283">
          <cell r="A4283" t="str">
            <v>20189-1-4</v>
          </cell>
          <cell r="B4283" t="str">
            <v>Obras en la subestación con IUL 20189, para el nivel de tensión 1 y tipo de inversión IV</v>
          </cell>
          <cell r="D4283">
            <v>1</v>
          </cell>
          <cell r="E4283" t="str">
            <v>IV</v>
          </cell>
          <cell r="F4283">
            <v>2023</v>
          </cell>
          <cell r="H4283" t="str">
            <v>*N*</v>
          </cell>
          <cell r="J4283">
            <v>0</v>
          </cell>
          <cell r="K4283">
            <v>0</v>
          </cell>
          <cell r="L4283">
            <v>0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  <cell r="Q4283">
            <v>2004753.6</v>
          </cell>
          <cell r="R4283">
            <v>0</v>
          </cell>
          <cell r="S4283">
            <v>2004753.6</v>
          </cell>
        </row>
        <row r="4284">
          <cell r="A4284" t="str">
            <v>20190-1-3</v>
          </cell>
          <cell r="B4284" t="str">
            <v>Obras en la subestación con IUL 20190, para el nivel de tensión 1 y tipo de inversión III</v>
          </cell>
          <cell r="D4284">
            <v>1</v>
          </cell>
          <cell r="E4284" t="str">
            <v>III</v>
          </cell>
          <cell r="F4284">
            <v>2023</v>
          </cell>
          <cell r="H4284" t="str">
            <v>*N*</v>
          </cell>
          <cell r="J4284">
            <v>0</v>
          </cell>
          <cell r="K4284">
            <v>0</v>
          </cell>
          <cell r="L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1294382.9099999999</v>
          </cell>
          <cell r="R4284">
            <v>0</v>
          </cell>
          <cell r="S4284">
            <v>1294382.9099999999</v>
          </cell>
        </row>
        <row r="4285">
          <cell r="A4285" t="str">
            <v>20191-1-2</v>
          </cell>
          <cell r="B4285" t="str">
            <v>Obras en la subestación con IUL 20191, para el nivel de tensión 1 y tipo de inversión II</v>
          </cell>
          <cell r="D4285">
            <v>1</v>
          </cell>
          <cell r="E4285" t="str">
            <v>II</v>
          </cell>
          <cell r="F4285">
            <v>2023</v>
          </cell>
          <cell r="H4285" t="str">
            <v>*N*</v>
          </cell>
          <cell r="J4285">
            <v>0</v>
          </cell>
          <cell r="K4285">
            <v>0</v>
          </cell>
          <cell r="L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Q4285">
            <v>8240195.7860000003</v>
          </cell>
          <cell r="R4285">
            <v>0</v>
          </cell>
          <cell r="S4285">
            <v>8240195.7860000003</v>
          </cell>
        </row>
        <row r="4286">
          <cell r="A4286" t="str">
            <v>20191-1-3</v>
          </cell>
          <cell r="B4286" t="str">
            <v>Obras en la subestación con IUL 20191, para el nivel de tensión 1 y tipo de inversión III</v>
          </cell>
          <cell r="D4286">
            <v>1</v>
          </cell>
          <cell r="E4286" t="str">
            <v>III</v>
          </cell>
          <cell r="F4286">
            <v>2023</v>
          </cell>
          <cell r="H4286" t="str">
            <v>*N*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2657279.9620000003</v>
          </cell>
          <cell r="R4286">
            <v>0</v>
          </cell>
          <cell r="S4286">
            <v>2657279.9620000003</v>
          </cell>
        </row>
        <row r="4287">
          <cell r="A4287" t="str">
            <v>20191-1-4</v>
          </cell>
          <cell r="B4287" t="str">
            <v>Obras en la subestación con IUL 20191, para el nivel de tensión 1 y tipo de inversión IV</v>
          </cell>
          <cell r="D4287">
            <v>1</v>
          </cell>
          <cell r="E4287" t="str">
            <v>IV</v>
          </cell>
          <cell r="F4287">
            <v>2023</v>
          </cell>
          <cell r="H4287" t="str">
            <v>*N*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1724531.2</v>
          </cell>
          <cell r="R4287">
            <v>0</v>
          </cell>
          <cell r="S4287">
            <v>1724531.2</v>
          </cell>
        </row>
        <row r="4288">
          <cell r="A4288" t="str">
            <v>20194-1-3</v>
          </cell>
          <cell r="B4288" t="str">
            <v>Obras en la subestación con IUL 20194, para el nivel de tensión 1 y tipo de inversión III</v>
          </cell>
          <cell r="D4288">
            <v>1</v>
          </cell>
          <cell r="E4288" t="str">
            <v>III</v>
          </cell>
          <cell r="F4288">
            <v>2023</v>
          </cell>
          <cell r="H4288" t="str">
            <v>*N*</v>
          </cell>
          <cell r="J4288">
            <v>0</v>
          </cell>
          <cell r="K4288">
            <v>0</v>
          </cell>
          <cell r="L4288">
            <v>0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6325714.7520000003</v>
          </cell>
          <cell r="R4288">
            <v>0</v>
          </cell>
          <cell r="S4288">
            <v>6325714.7520000003</v>
          </cell>
        </row>
        <row r="4289">
          <cell r="A4289" t="str">
            <v>20195-1-3</v>
          </cell>
          <cell r="B4289" t="str">
            <v>Obras en la subestación con IUL 20195, para el nivel de tensión 1 y tipo de inversión III</v>
          </cell>
          <cell r="D4289">
            <v>1</v>
          </cell>
          <cell r="E4289" t="str">
            <v>III</v>
          </cell>
          <cell r="F4289">
            <v>2023</v>
          </cell>
          <cell r="H4289" t="str">
            <v>*N*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1646275</v>
          </cell>
          <cell r="R4289">
            <v>0</v>
          </cell>
          <cell r="S4289">
            <v>1646275</v>
          </cell>
        </row>
        <row r="4290">
          <cell r="A4290" t="str">
            <v>20199-1-2</v>
          </cell>
          <cell r="B4290" t="str">
            <v>Obras en la subestación con IUL 20199, para el nivel de tensión 1 y tipo de inversión II</v>
          </cell>
          <cell r="D4290">
            <v>1</v>
          </cell>
          <cell r="E4290" t="str">
            <v>II</v>
          </cell>
          <cell r="F4290">
            <v>2023</v>
          </cell>
          <cell r="H4290" t="str">
            <v>*N*</v>
          </cell>
          <cell r="J4290">
            <v>0</v>
          </cell>
          <cell r="K4290">
            <v>0</v>
          </cell>
          <cell r="L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Q4290">
            <v>1103498</v>
          </cell>
          <cell r="R4290">
            <v>0</v>
          </cell>
          <cell r="S4290">
            <v>1103498</v>
          </cell>
        </row>
        <row r="4291">
          <cell r="A4291" t="str">
            <v>20201-1-3</v>
          </cell>
          <cell r="B4291" t="str">
            <v>Obras en la subestación con IUL 20201, para el nivel de tensión 1 y tipo de inversión III</v>
          </cell>
          <cell r="D4291">
            <v>1</v>
          </cell>
          <cell r="E4291" t="str">
            <v>III</v>
          </cell>
          <cell r="F4291">
            <v>2023</v>
          </cell>
          <cell r="H4291" t="str">
            <v>*N*</v>
          </cell>
          <cell r="J4291">
            <v>0</v>
          </cell>
          <cell r="K4291">
            <v>0</v>
          </cell>
          <cell r="L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991153.99600000004</v>
          </cell>
          <cell r="R4291">
            <v>0</v>
          </cell>
          <cell r="S4291">
            <v>991153.99600000004</v>
          </cell>
        </row>
        <row r="4292">
          <cell r="A4292" t="str">
            <v>20202-1-3</v>
          </cell>
          <cell r="B4292" t="str">
            <v>Obras en la subestación con IUL 20202, para el nivel de tensión 1 y tipo de inversión III</v>
          </cell>
          <cell r="D4292">
            <v>1</v>
          </cell>
          <cell r="E4292" t="str">
            <v>III</v>
          </cell>
          <cell r="F4292">
            <v>2023</v>
          </cell>
          <cell r="H4292" t="str">
            <v>*N*</v>
          </cell>
          <cell r="J4292">
            <v>0</v>
          </cell>
          <cell r="K4292">
            <v>0</v>
          </cell>
          <cell r="L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10980429.177999999</v>
          </cell>
          <cell r="R4292">
            <v>0</v>
          </cell>
          <cell r="S4292">
            <v>10980429.177999999</v>
          </cell>
        </row>
        <row r="4293">
          <cell r="A4293" t="str">
            <v>20203-1-4</v>
          </cell>
          <cell r="B4293" t="str">
            <v>Obras en la subestación con IUL 20203, para el nivel de tensión 1 y tipo de inversión IV</v>
          </cell>
          <cell r="D4293">
            <v>1</v>
          </cell>
          <cell r="E4293" t="str">
            <v>IV</v>
          </cell>
          <cell r="F4293">
            <v>2023</v>
          </cell>
          <cell r="H4293" t="str">
            <v>*N*</v>
          </cell>
          <cell r="J4293">
            <v>0</v>
          </cell>
          <cell r="K4293">
            <v>0</v>
          </cell>
          <cell r="L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153498</v>
          </cell>
          <cell r="R4293">
            <v>0</v>
          </cell>
          <cell r="S4293">
            <v>153498</v>
          </cell>
        </row>
        <row r="4294">
          <cell r="A4294" t="str">
            <v>20204-1-3</v>
          </cell>
          <cell r="B4294" t="str">
            <v>Obras en la subestación con IUL 20204, para el nivel de tensión 1 y tipo de inversión III</v>
          </cell>
          <cell r="D4294">
            <v>1</v>
          </cell>
          <cell r="E4294" t="str">
            <v>III</v>
          </cell>
          <cell r="F4294">
            <v>2023</v>
          </cell>
          <cell r="H4294" t="str">
            <v>*N*</v>
          </cell>
          <cell r="J4294">
            <v>0</v>
          </cell>
          <cell r="K4294">
            <v>0</v>
          </cell>
          <cell r="L4294">
            <v>0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  <cell r="Q4294">
            <v>5496425</v>
          </cell>
          <cell r="R4294">
            <v>0</v>
          </cell>
          <cell r="S4294">
            <v>5496425</v>
          </cell>
        </row>
        <row r="4295">
          <cell r="A4295" t="str">
            <v>20205-1-2</v>
          </cell>
          <cell r="B4295" t="str">
            <v>Obras en la subestación con IUL 20205, para el nivel de tensión 1 y tipo de inversión II</v>
          </cell>
          <cell r="D4295">
            <v>1</v>
          </cell>
          <cell r="E4295" t="str">
            <v>II</v>
          </cell>
          <cell r="F4295">
            <v>2023</v>
          </cell>
          <cell r="H4295" t="str">
            <v>*N*</v>
          </cell>
          <cell r="J4295">
            <v>0</v>
          </cell>
          <cell r="K4295">
            <v>0</v>
          </cell>
          <cell r="L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9290726.1999999993</v>
          </cell>
          <cell r="R4295">
            <v>0</v>
          </cell>
          <cell r="S4295">
            <v>9290726.1999999993</v>
          </cell>
        </row>
        <row r="4296">
          <cell r="A4296" t="str">
            <v>20208-1-3</v>
          </cell>
          <cell r="B4296" t="str">
            <v>Obras en la subestación con IUL 20208, para el nivel de tensión 1 y tipo de inversión III</v>
          </cell>
          <cell r="D4296">
            <v>1</v>
          </cell>
          <cell r="E4296" t="str">
            <v>III</v>
          </cell>
          <cell r="F4296">
            <v>2023</v>
          </cell>
          <cell r="H4296" t="str">
            <v>*N*</v>
          </cell>
          <cell r="J4296">
            <v>0</v>
          </cell>
          <cell r="K4296">
            <v>0</v>
          </cell>
          <cell r="L4296">
            <v>0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3781629.06</v>
          </cell>
          <cell r="R4296">
            <v>0</v>
          </cell>
          <cell r="S4296">
            <v>3781629.06</v>
          </cell>
        </row>
        <row r="4297">
          <cell r="A4297" t="str">
            <v>20208-1-4</v>
          </cell>
          <cell r="B4297" t="str">
            <v>Obras en la subestación con IUL 20208, para el nivel de tensión 1 y tipo de inversión IV</v>
          </cell>
          <cell r="D4297">
            <v>1</v>
          </cell>
          <cell r="E4297" t="str">
            <v>IV</v>
          </cell>
          <cell r="F4297">
            <v>2023</v>
          </cell>
          <cell r="H4297" t="str">
            <v>*N*</v>
          </cell>
          <cell r="J4297">
            <v>0</v>
          </cell>
          <cell r="K4297">
            <v>0</v>
          </cell>
          <cell r="L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818900.00000000012</v>
          </cell>
          <cell r="R4297">
            <v>0</v>
          </cell>
          <cell r="S4297">
            <v>818900.00000000012</v>
          </cell>
        </row>
        <row r="4298">
          <cell r="A4298" t="str">
            <v>20210-1-4</v>
          </cell>
          <cell r="B4298" t="str">
            <v>Obras en la subestación con IUL 20210, para el nivel de tensión 1 y tipo de inversión IV</v>
          </cell>
          <cell r="D4298">
            <v>1</v>
          </cell>
          <cell r="E4298" t="str">
            <v>IV</v>
          </cell>
          <cell r="F4298">
            <v>2023</v>
          </cell>
          <cell r="H4298" t="str">
            <v>*N*</v>
          </cell>
          <cell r="J4298">
            <v>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920498</v>
          </cell>
          <cell r="R4298">
            <v>0</v>
          </cell>
          <cell r="S4298">
            <v>920498</v>
          </cell>
        </row>
        <row r="4299">
          <cell r="A4299" t="str">
            <v>20211-1-3</v>
          </cell>
          <cell r="B4299" t="str">
            <v>Obras en la subestación con IUL 20211, para el nivel de tensión 1 y tipo de inversión III</v>
          </cell>
          <cell r="D4299">
            <v>1</v>
          </cell>
          <cell r="E4299" t="str">
            <v>III</v>
          </cell>
          <cell r="F4299">
            <v>2023</v>
          </cell>
          <cell r="H4299" t="str">
            <v>*N*</v>
          </cell>
          <cell r="J4299">
            <v>0</v>
          </cell>
          <cell r="K4299">
            <v>0</v>
          </cell>
          <cell r="L4299">
            <v>0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7649300.595999999</v>
          </cell>
          <cell r="R4299">
            <v>0</v>
          </cell>
          <cell r="S4299">
            <v>7649300.595999999</v>
          </cell>
        </row>
        <row r="4300">
          <cell r="A4300" t="str">
            <v>20212-1-3</v>
          </cell>
          <cell r="B4300" t="str">
            <v>Obras en la subestación con IUL 20212, para el nivel de tensión 1 y tipo de inversión III</v>
          </cell>
          <cell r="D4300">
            <v>1</v>
          </cell>
          <cell r="E4300" t="str">
            <v>III</v>
          </cell>
          <cell r="F4300">
            <v>2023</v>
          </cell>
          <cell r="H4300" t="str">
            <v>*N*</v>
          </cell>
          <cell r="J4300">
            <v>0</v>
          </cell>
          <cell r="K4300">
            <v>0</v>
          </cell>
          <cell r="L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Q4300">
            <v>4866252.0460000001</v>
          </cell>
          <cell r="R4300">
            <v>0</v>
          </cell>
          <cell r="S4300">
            <v>4866252.0460000001</v>
          </cell>
        </row>
        <row r="4301">
          <cell r="A4301" t="str">
            <v>20214-1-2</v>
          </cell>
          <cell r="B4301" t="str">
            <v>Obras en la subestación con IUL 20214, para el nivel de tensión 1 y tipo de inversión II</v>
          </cell>
          <cell r="D4301">
            <v>1</v>
          </cell>
          <cell r="E4301" t="str">
            <v>II</v>
          </cell>
          <cell r="F4301">
            <v>2023</v>
          </cell>
          <cell r="H4301" t="str">
            <v>*N*</v>
          </cell>
          <cell r="J4301">
            <v>0</v>
          </cell>
          <cell r="K4301">
            <v>0</v>
          </cell>
          <cell r="L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2163262.1880000001</v>
          </cell>
          <cell r="R4301">
            <v>0</v>
          </cell>
          <cell r="S4301">
            <v>2163262.1880000001</v>
          </cell>
        </row>
        <row r="4302">
          <cell r="A4302" t="str">
            <v>20215-1-2</v>
          </cell>
          <cell r="B4302" t="str">
            <v>Obras en la subestación con IUL 20215, para el nivel de tensión 1 y tipo de inversión II</v>
          </cell>
          <cell r="D4302">
            <v>1</v>
          </cell>
          <cell r="E4302" t="str">
            <v>II</v>
          </cell>
          <cell r="F4302">
            <v>2023</v>
          </cell>
          <cell r="H4302" t="str">
            <v>*N*</v>
          </cell>
          <cell r="J4302">
            <v>0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Q4302">
            <v>18671746.399999999</v>
          </cell>
          <cell r="R4302">
            <v>0</v>
          </cell>
          <cell r="S4302">
            <v>18671746.399999999</v>
          </cell>
        </row>
        <row r="4303">
          <cell r="A4303" t="str">
            <v>20216-1-2</v>
          </cell>
          <cell r="B4303" t="str">
            <v>Obras en la subestación con IUL 20216, para el nivel de tensión 1 y tipo de inversión II</v>
          </cell>
          <cell r="D4303">
            <v>1</v>
          </cell>
          <cell r="E4303" t="str">
            <v>II</v>
          </cell>
          <cell r="F4303">
            <v>2023</v>
          </cell>
          <cell r="H4303" t="str">
            <v>*N*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9640416.4000000004</v>
          </cell>
          <cell r="R4303">
            <v>0</v>
          </cell>
          <cell r="S4303">
            <v>9640416.4000000004</v>
          </cell>
        </row>
        <row r="4304">
          <cell r="A4304" t="str">
            <v>20216-1-4</v>
          </cell>
          <cell r="B4304" t="str">
            <v>Obras en la subestación con IUL 20216, para el nivel de tensión 1 y tipo de inversión IV</v>
          </cell>
          <cell r="D4304">
            <v>1</v>
          </cell>
          <cell r="E4304" t="str">
            <v>IV</v>
          </cell>
          <cell r="F4304">
            <v>2023</v>
          </cell>
          <cell r="H4304" t="str">
            <v>*N*</v>
          </cell>
          <cell r="J4304">
            <v>0</v>
          </cell>
          <cell r="K4304">
            <v>0</v>
          </cell>
          <cell r="L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Q4304">
            <v>1816380</v>
          </cell>
          <cell r="R4304">
            <v>0</v>
          </cell>
          <cell r="S4304">
            <v>1816380</v>
          </cell>
        </row>
        <row r="4305">
          <cell r="A4305" t="str">
            <v>20216-1-3</v>
          </cell>
          <cell r="B4305" t="str">
            <v>Obras en la subestación con IUL 20216, para el nivel de tensión 1 y tipo de inversión III</v>
          </cell>
          <cell r="D4305">
            <v>1</v>
          </cell>
          <cell r="E4305" t="str">
            <v>III</v>
          </cell>
          <cell r="F4305">
            <v>2023</v>
          </cell>
          <cell r="H4305" t="str">
            <v>*N*</v>
          </cell>
          <cell r="J4305">
            <v>0</v>
          </cell>
          <cell r="K4305">
            <v>0</v>
          </cell>
          <cell r="L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2222000</v>
          </cell>
          <cell r="R4305">
            <v>0</v>
          </cell>
          <cell r="S4305">
            <v>2222000</v>
          </cell>
        </row>
        <row r="4306">
          <cell r="A4306" t="str">
            <v>20220-1-2</v>
          </cell>
          <cell r="B4306" t="str">
            <v>Obras en la subestación con IUL 20220, para el nivel de tensión 1 y tipo de inversión II</v>
          </cell>
          <cell r="D4306">
            <v>1</v>
          </cell>
          <cell r="E4306" t="str">
            <v>II</v>
          </cell>
          <cell r="F4306">
            <v>2023</v>
          </cell>
          <cell r="H4306" t="str">
            <v>*N*</v>
          </cell>
          <cell r="J4306">
            <v>0</v>
          </cell>
          <cell r="K4306">
            <v>0</v>
          </cell>
          <cell r="L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Q4306">
            <v>721989.6</v>
          </cell>
          <cell r="R4306">
            <v>0</v>
          </cell>
          <cell r="S4306">
            <v>721989.6</v>
          </cell>
        </row>
        <row r="4307">
          <cell r="A4307" t="str">
            <v>20220-1-3</v>
          </cell>
          <cell r="B4307" t="str">
            <v>Obras en la subestación con IUL 20220, para el nivel de tensión 1 y tipo de inversión III</v>
          </cell>
          <cell r="D4307">
            <v>1</v>
          </cell>
          <cell r="E4307" t="str">
            <v>III</v>
          </cell>
          <cell r="F4307">
            <v>2023</v>
          </cell>
          <cell r="H4307" t="str">
            <v>*N*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1171000</v>
          </cell>
          <cell r="R4307">
            <v>0</v>
          </cell>
          <cell r="S4307">
            <v>1171000</v>
          </cell>
        </row>
        <row r="4308">
          <cell r="A4308" t="str">
            <v>20221-1-4</v>
          </cell>
          <cell r="B4308" t="str">
            <v>Obras en la subestación con IUL 20221, para el nivel de tensión 1 y tipo de inversión IV</v>
          </cell>
          <cell r="D4308">
            <v>1</v>
          </cell>
          <cell r="E4308" t="str">
            <v>IV</v>
          </cell>
          <cell r="F4308">
            <v>2023</v>
          </cell>
          <cell r="H4308" t="str">
            <v>*N*</v>
          </cell>
          <cell r="J4308">
            <v>0</v>
          </cell>
          <cell r="K4308">
            <v>0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2702441.6</v>
          </cell>
          <cell r="R4308">
            <v>0</v>
          </cell>
          <cell r="S4308">
            <v>2702441.6</v>
          </cell>
        </row>
        <row r="4309">
          <cell r="A4309" t="str">
            <v>20222-1-4</v>
          </cell>
          <cell r="B4309" t="str">
            <v>Obras en la subestación con IUL 20222, para el nivel de tensión 1 y tipo de inversión IV</v>
          </cell>
          <cell r="D4309">
            <v>1</v>
          </cell>
          <cell r="E4309" t="str">
            <v>IV</v>
          </cell>
          <cell r="F4309">
            <v>2023</v>
          </cell>
          <cell r="H4309" t="str">
            <v>*N*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9388553.5960000008</v>
          </cell>
          <cell r="R4309">
            <v>0</v>
          </cell>
          <cell r="S4309">
            <v>9388553.5960000008</v>
          </cell>
        </row>
        <row r="4310">
          <cell r="A4310" t="str">
            <v>20225-1-4</v>
          </cell>
          <cell r="B4310" t="str">
            <v>Obras en la subestación con IUL 20225, para el nivel de tensión 1 y tipo de inversión IV</v>
          </cell>
          <cell r="D4310">
            <v>1</v>
          </cell>
          <cell r="E4310" t="str">
            <v>IV</v>
          </cell>
          <cell r="F4310">
            <v>2023</v>
          </cell>
          <cell r="H4310" t="str">
            <v>*N*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494118</v>
          </cell>
          <cell r="R4310">
            <v>0</v>
          </cell>
          <cell r="S4310">
            <v>494118</v>
          </cell>
        </row>
        <row r="4311">
          <cell r="A4311" t="str">
            <v>20228-1-3</v>
          </cell>
          <cell r="B4311" t="str">
            <v>Obras en la subestación con IUL 20228, para el nivel de tensión 1 y tipo de inversión III</v>
          </cell>
          <cell r="D4311">
            <v>1</v>
          </cell>
          <cell r="E4311" t="str">
            <v>III</v>
          </cell>
          <cell r="F4311">
            <v>2023</v>
          </cell>
          <cell r="H4311" t="str">
            <v>*N*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9420154.0960000008</v>
          </cell>
          <cell r="R4311">
            <v>0</v>
          </cell>
          <cell r="S4311">
            <v>9420154.0960000008</v>
          </cell>
        </row>
        <row r="4312">
          <cell r="A4312" t="str">
            <v>20231-1-4</v>
          </cell>
          <cell r="B4312" t="str">
            <v>Obras en la subestación con IUL 20231, para el nivel de tensión 1 y tipo de inversión IV</v>
          </cell>
          <cell r="D4312">
            <v>1</v>
          </cell>
          <cell r="E4312" t="str">
            <v>IV</v>
          </cell>
          <cell r="F4312">
            <v>2023</v>
          </cell>
          <cell r="H4312" t="str">
            <v>*N*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Q4312">
            <v>153498</v>
          </cell>
          <cell r="R4312">
            <v>0</v>
          </cell>
          <cell r="S4312">
            <v>153498</v>
          </cell>
        </row>
        <row r="4313">
          <cell r="A4313" t="str">
            <v>20232-1-4</v>
          </cell>
          <cell r="B4313" t="str">
            <v>Obras en la subestación con IUL 20232, para el nivel de tensión 1 y tipo de inversión IV</v>
          </cell>
          <cell r="D4313">
            <v>1</v>
          </cell>
          <cell r="E4313" t="str">
            <v>IV</v>
          </cell>
          <cell r="F4313">
            <v>2023</v>
          </cell>
          <cell r="H4313" t="str">
            <v>*N*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153498</v>
          </cell>
          <cell r="R4313">
            <v>0</v>
          </cell>
          <cell r="S4313">
            <v>153498</v>
          </cell>
        </row>
        <row r="4314">
          <cell r="A4314" t="str">
            <v>20233-1-4</v>
          </cell>
          <cell r="B4314" t="str">
            <v>Obras en la subestación con IUL 20233, para el nivel de tensión 1 y tipo de inversión IV</v>
          </cell>
          <cell r="D4314">
            <v>1</v>
          </cell>
          <cell r="E4314" t="str">
            <v>IV</v>
          </cell>
          <cell r="F4314">
            <v>2023</v>
          </cell>
          <cell r="H4314" t="str">
            <v>*N*</v>
          </cell>
          <cell r="J4314">
            <v>0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Q4314">
            <v>922815.64400000009</v>
          </cell>
          <cell r="R4314">
            <v>0</v>
          </cell>
          <cell r="S4314">
            <v>922815.64400000009</v>
          </cell>
        </row>
        <row r="4315">
          <cell r="A4315" t="str">
            <v>20240-1-3</v>
          </cell>
          <cell r="B4315" t="str">
            <v>Obras en la subestación con IUL 20240, para el nivel de tensión 1 y tipo de inversión III</v>
          </cell>
          <cell r="D4315">
            <v>1</v>
          </cell>
          <cell r="E4315" t="str">
            <v>III</v>
          </cell>
          <cell r="F4315">
            <v>2023</v>
          </cell>
          <cell r="H4315" t="str">
            <v>*N*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10498631.776000001</v>
          </cell>
          <cell r="R4315">
            <v>0</v>
          </cell>
          <cell r="S4315">
            <v>10498631.776000001</v>
          </cell>
        </row>
        <row r="4316">
          <cell r="A4316" t="str">
            <v>20241-1-4</v>
          </cell>
          <cell r="B4316" t="str">
            <v>Obras en la subestación con IUL 20241, para el nivel de tensión 1 y tipo de inversión IV</v>
          </cell>
          <cell r="D4316">
            <v>1</v>
          </cell>
          <cell r="E4316" t="str">
            <v>IV</v>
          </cell>
          <cell r="F4316">
            <v>2023</v>
          </cell>
          <cell r="H4316" t="str">
            <v>*N*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5275841.5999999996</v>
          </cell>
          <cell r="R4316">
            <v>0</v>
          </cell>
          <cell r="S4316">
            <v>5275841.5999999996</v>
          </cell>
        </row>
        <row r="4317">
          <cell r="A4317" t="str">
            <v>20242-1-3</v>
          </cell>
          <cell r="B4317" t="str">
            <v>Obras en la subestación con IUL 20242, para el nivel de tensión 1 y tipo de inversión III</v>
          </cell>
          <cell r="D4317">
            <v>1</v>
          </cell>
          <cell r="E4317" t="str">
            <v>III</v>
          </cell>
          <cell r="F4317">
            <v>2023</v>
          </cell>
          <cell r="H4317" t="str">
            <v>*N*</v>
          </cell>
          <cell r="J4317">
            <v>0</v>
          </cell>
          <cell r="K4317">
            <v>0</v>
          </cell>
          <cell r="L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  <cell r="Q4317">
            <v>2218015.91</v>
          </cell>
          <cell r="R4317">
            <v>0</v>
          </cell>
          <cell r="S4317">
            <v>2218015.91</v>
          </cell>
        </row>
        <row r="4318">
          <cell r="A4318" t="str">
            <v>20242-1-4</v>
          </cell>
          <cell r="B4318" t="str">
            <v>Obras en la subestación con IUL 20242, para el nivel de tensión 1 y tipo de inversión IV</v>
          </cell>
          <cell r="D4318">
            <v>1</v>
          </cell>
          <cell r="E4318" t="str">
            <v>IV</v>
          </cell>
          <cell r="F4318">
            <v>2023</v>
          </cell>
          <cell r="H4318" t="str">
            <v>*N*</v>
          </cell>
          <cell r="J4318">
            <v>0</v>
          </cell>
          <cell r="K4318">
            <v>0</v>
          </cell>
          <cell r="L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  <cell r="Q4318">
            <v>153498</v>
          </cell>
          <cell r="R4318">
            <v>0</v>
          </cell>
          <cell r="S4318">
            <v>153498</v>
          </cell>
        </row>
        <row r="4319">
          <cell r="A4319" t="str">
            <v>20243-1-4</v>
          </cell>
          <cell r="B4319" t="str">
            <v>Obras en la subestación con IUL 20243, para el nivel de tensión 1 y tipo de inversión IV</v>
          </cell>
          <cell r="D4319">
            <v>1</v>
          </cell>
          <cell r="E4319" t="str">
            <v>IV</v>
          </cell>
          <cell r="F4319">
            <v>2023</v>
          </cell>
          <cell r="H4319" t="str">
            <v>*N*</v>
          </cell>
          <cell r="J4319">
            <v>0</v>
          </cell>
          <cell r="K4319">
            <v>0</v>
          </cell>
          <cell r="L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979846</v>
          </cell>
          <cell r="R4319">
            <v>0</v>
          </cell>
          <cell r="S4319">
            <v>979846</v>
          </cell>
        </row>
        <row r="4320">
          <cell r="A4320" t="str">
            <v>20243-1-3</v>
          </cell>
          <cell r="B4320" t="str">
            <v>Obras en la subestación con IUL 20243, para el nivel de tensión 1 y tipo de inversión III</v>
          </cell>
          <cell r="D4320">
            <v>1</v>
          </cell>
          <cell r="E4320" t="str">
            <v>III</v>
          </cell>
          <cell r="F4320">
            <v>2023</v>
          </cell>
          <cell r="H4320" t="str">
            <v>*N*</v>
          </cell>
          <cell r="J4320">
            <v>0</v>
          </cell>
          <cell r="K4320">
            <v>0</v>
          </cell>
          <cell r="L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  <cell r="Q4320">
            <v>1813815.4959999998</v>
          </cell>
          <cell r="R4320">
            <v>0</v>
          </cell>
          <cell r="S4320">
            <v>1813815.4959999998</v>
          </cell>
        </row>
        <row r="4321">
          <cell r="A4321" t="str">
            <v>20244-1-4</v>
          </cell>
          <cell r="B4321" t="str">
            <v>Obras en la subestación con IUL 20244, para el nivel de tensión 1 y tipo de inversión IV</v>
          </cell>
          <cell r="D4321">
            <v>1</v>
          </cell>
          <cell r="E4321" t="str">
            <v>IV</v>
          </cell>
          <cell r="F4321">
            <v>2023</v>
          </cell>
          <cell r="H4321" t="str">
            <v>*N*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3150484</v>
          </cell>
          <cell r="R4321">
            <v>0</v>
          </cell>
          <cell r="S4321">
            <v>3150484</v>
          </cell>
        </row>
        <row r="4322">
          <cell r="A4322" t="str">
            <v>20245-1-3</v>
          </cell>
          <cell r="B4322" t="str">
            <v>Obras en la subestación con IUL 20245, para el nivel de tensión 1 y tipo de inversión III</v>
          </cell>
          <cell r="D4322">
            <v>1</v>
          </cell>
          <cell r="E4322" t="str">
            <v>III</v>
          </cell>
          <cell r="F4322">
            <v>2023</v>
          </cell>
          <cell r="H4322" t="str">
            <v>*N*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Q4322">
            <v>13574821.486</v>
          </cell>
          <cell r="R4322">
            <v>0</v>
          </cell>
          <cell r="S4322">
            <v>13574821.486</v>
          </cell>
        </row>
        <row r="4323">
          <cell r="A4323" t="str">
            <v>20245-1-4</v>
          </cell>
          <cell r="B4323" t="str">
            <v>Obras en la subestación con IUL 20245, para el nivel de tensión 1 y tipo de inversión IV</v>
          </cell>
          <cell r="D4323">
            <v>1</v>
          </cell>
          <cell r="E4323" t="str">
            <v>IV</v>
          </cell>
          <cell r="F4323">
            <v>2023</v>
          </cell>
          <cell r="H4323" t="str">
            <v>*N*</v>
          </cell>
          <cell r="J4323">
            <v>0</v>
          </cell>
          <cell r="K4323">
            <v>0</v>
          </cell>
          <cell r="L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  <cell r="Q4323">
            <v>1171000</v>
          </cell>
          <cell r="R4323">
            <v>0</v>
          </cell>
          <cell r="S4323">
            <v>1171000</v>
          </cell>
        </row>
        <row r="4324">
          <cell r="A4324" t="str">
            <v>20246-1-4</v>
          </cell>
          <cell r="B4324" t="str">
            <v>Obras en la subestación con IUL 20246, para el nivel de tensión 1 y tipo de inversión IV</v>
          </cell>
          <cell r="D4324">
            <v>1</v>
          </cell>
          <cell r="E4324" t="str">
            <v>IV</v>
          </cell>
          <cell r="F4324">
            <v>2023</v>
          </cell>
          <cell r="H4324" t="str">
            <v>*N*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Q4324">
            <v>3997080</v>
          </cell>
          <cell r="R4324">
            <v>0</v>
          </cell>
          <cell r="S4324">
            <v>3997080</v>
          </cell>
        </row>
        <row r="4325">
          <cell r="A4325" t="str">
            <v>20248-1-4</v>
          </cell>
          <cell r="B4325" t="str">
            <v>Obras en la subestación con IUL 20248, para el nivel de tensión 1 y tipo de inversión IV</v>
          </cell>
          <cell r="D4325">
            <v>1</v>
          </cell>
          <cell r="E4325" t="str">
            <v>IV</v>
          </cell>
          <cell r="F4325">
            <v>2023</v>
          </cell>
          <cell r="H4325" t="str">
            <v>*N*</v>
          </cell>
          <cell r="J4325">
            <v>0</v>
          </cell>
          <cell r="K4325">
            <v>0</v>
          </cell>
          <cell r="L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  <cell r="Q4325">
            <v>460494</v>
          </cell>
          <cell r="R4325">
            <v>0</v>
          </cell>
          <cell r="S4325">
            <v>460494</v>
          </cell>
        </row>
        <row r="4326">
          <cell r="A4326" t="str">
            <v>20249-1-4</v>
          </cell>
          <cell r="B4326" t="str">
            <v>Obras en la subestación con IUL 20249, para el nivel de tensión 1 y tipo de inversión IV</v>
          </cell>
          <cell r="D4326">
            <v>1</v>
          </cell>
          <cell r="E4326" t="str">
            <v>IV</v>
          </cell>
          <cell r="F4326">
            <v>2023</v>
          </cell>
          <cell r="H4326" t="str">
            <v>*N*</v>
          </cell>
          <cell r="J4326">
            <v>0</v>
          </cell>
          <cell r="K4326">
            <v>0</v>
          </cell>
          <cell r="L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462120</v>
          </cell>
          <cell r="R4326">
            <v>0</v>
          </cell>
          <cell r="S4326">
            <v>462120</v>
          </cell>
        </row>
        <row r="4327">
          <cell r="A4327" t="str">
            <v>20250-1-4</v>
          </cell>
          <cell r="B4327" t="str">
            <v>Obras en la subestación con IUL 20250, para el nivel de tensión 1 y tipo de inversión IV</v>
          </cell>
          <cell r="D4327">
            <v>1</v>
          </cell>
          <cell r="E4327" t="str">
            <v>IV</v>
          </cell>
          <cell r="F4327">
            <v>2023</v>
          </cell>
          <cell r="H4327" t="str">
            <v>*N*</v>
          </cell>
          <cell r="J4327">
            <v>0</v>
          </cell>
          <cell r="K4327">
            <v>0</v>
          </cell>
          <cell r="L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  <cell r="Q4327">
            <v>6492382.4000000004</v>
          </cell>
          <cell r="R4327">
            <v>0</v>
          </cell>
          <cell r="S4327">
            <v>6492382.4000000004</v>
          </cell>
        </row>
        <row r="4328">
          <cell r="A4328" t="str">
            <v>20251-1-4</v>
          </cell>
          <cell r="B4328" t="str">
            <v>Obras en la subestación con IUL 20251, para el nivel de tensión 1 y tipo de inversión IV</v>
          </cell>
          <cell r="D4328">
            <v>1</v>
          </cell>
          <cell r="E4328" t="str">
            <v>IV</v>
          </cell>
          <cell r="F4328">
            <v>2023</v>
          </cell>
          <cell r="H4328" t="str">
            <v>*N*</v>
          </cell>
          <cell r="J4328">
            <v>0</v>
          </cell>
          <cell r="K4328">
            <v>0</v>
          </cell>
          <cell r="L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923156</v>
          </cell>
          <cell r="R4328">
            <v>0</v>
          </cell>
          <cell r="S4328">
            <v>923156</v>
          </cell>
        </row>
        <row r="4329">
          <cell r="A4329" t="str">
            <v>20252-1-3</v>
          </cell>
          <cell r="B4329" t="str">
            <v>Obras en la subestación con IUL 20252, para el nivel de tensión 1 y tipo de inversión III</v>
          </cell>
          <cell r="D4329">
            <v>1</v>
          </cell>
          <cell r="E4329" t="str">
            <v>III</v>
          </cell>
          <cell r="F4329">
            <v>2023</v>
          </cell>
          <cell r="H4329" t="str">
            <v>*N*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20195617.392000001</v>
          </cell>
          <cell r="R4329">
            <v>0</v>
          </cell>
          <cell r="S4329">
            <v>20195617.392000001</v>
          </cell>
        </row>
        <row r="4330">
          <cell r="A4330" t="str">
            <v>20252-1-4</v>
          </cell>
          <cell r="B4330" t="str">
            <v>Obras en la subestación con IUL 20252, para el nivel de tensión 1 y tipo de inversión IV</v>
          </cell>
          <cell r="D4330">
            <v>1</v>
          </cell>
          <cell r="E4330" t="str">
            <v>IV</v>
          </cell>
          <cell r="F4330">
            <v>2023</v>
          </cell>
          <cell r="H4330" t="str">
            <v>*N*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Q4330">
            <v>8728804</v>
          </cell>
          <cell r="R4330">
            <v>0</v>
          </cell>
          <cell r="S4330">
            <v>8728804</v>
          </cell>
        </row>
        <row r="4331">
          <cell r="A4331" t="str">
            <v>20253-1-2</v>
          </cell>
          <cell r="B4331" t="str">
            <v>Obras en la subestación con IUL 20253, para el nivel de tensión 1 y tipo de inversión II</v>
          </cell>
          <cell r="D4331">
            <v>1</v>
          </cell>
          <cell r="E4331" t="str">
            <v>II</v>
          </cell>
          <cell r="F4331">
            <v>2023</v>
          </cell>
          <cell r="H4331" t="str">
            <v>*N*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10497064.399999999</v>
          </cell>
          <cell r="R4331">
            <v>0</v>
          </cell>
          <cell r="S4331">
            <v>10497064.399999999</v>
          </cell>
        </row>
        <row r="4332">
          <cell r="A4332" t="str">
            <v>20253-1-4</v>
          </cell>
          <cell r="B4332" t="str">
            <v>Obras en la subestación con IUL 20253, para el nivel de tensión 1 y tipo de inversión IV</v>
          </cell>
          <cell r="D4332">
            <v>1</v>
          </cell>
          <cell r="E4332" t="str">
            <v>IV</v>
          </cell>
          <cell r="F4332">
            <v>2023</v>
          </cell>
          <cell r="H4332" t="str">
            <v>*N*</v>
          </cell>
          <cell r="J4332">
            <v>0</v>
          </cell>
          <cell r="K4332">
            <v>0</v>
          </cell>
          <cell r="L4332">
            <v>0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  <cell r="Q4332">
            <v>154040</v>
          </cell>
          <cell r="R4332">
            <v>0</v>
          </cell>
          <cell r="S4332">
            <v>154040</v>
          </cell>
        </row>
        <row r="4333">
          <cell r="A4333" t="str">
            <v>20259-1-4</v>
          </cell>
          <cell r="B4333" t="str">
            <v>Obras en la subestación con IUL 20259, para el nivel de tensión 1 y tipo de inversión IV</v>
          </cell>
          <cell r="D4333">
            <v>1</v>
          </cell>
          <cell r="E4333" t="str">
            <v>IV</v>
          </cell>
          <cell r="F4333">
            <v>2023</v>
          </cell>
          <cell r="H4333" t="str">
            <v>*N*</v>
          </cell>
          <cell r="J4333">
            <v>0</v>
          </cell>
          <cell r="K4333">
            <v>0</v>
          </cell>
          <cell r="L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  <cell r="Q4333">
            <v>2001978</v>
          </cell>
          <cell r="R4333">
            <v>0</v>
          </cell>
          <cell r="S4333">
            <v>2001978</v>
          </cell>
        </row>
        <row r="4334">
          <cell r="A4334" t="str">
            <v>20260-1-3</v>
          </cell>
          <cell r="B4334" t="str">
            <v>Obras en la subestación con IUL 20260, para el nivel de tensión 1 y tipo de inversión III</v>
          </cell>
          <cell r="D4334">
            <v>1</v>
          </cell>
          <cell r="E4334" t="str">
            <v>III</v>
          </cell>
          <cell r="F4334">
            <v>2023</v>
          </cell>
          <cell r="H4334" t="str">
            <v>*N*</v>
          </cell>
          <cell r="J4334">
            <v>0</v>
          </cell>
          <cell r="K4334">
            <v>0</v>
          </cell>
          <cell r="L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  <cell r="Q4334">
            <v>30050439.916000001</v>
          </cell>
          <cell r="R4334">
            <v>0</v>
          </cell>
          <cell r="S4334">
            <v>30050439.916000001</v>
          </cell>
        </row>
        <row r="4335">
          <cell r="A4335" t="str">
            <v>20260-1-4</v>
          </cell>
          <cell r="B4335" t="str">
            <v>Obras en la subestación con IUL 20260, para el nivel de tensión 1 y tipo de inversión IV</v>
          </cell>
          <cell r="D4335">
            <v>1</v>
          </cell>
          <cell r="E4335" t="str">
            <v>IV</v>
          </cell>
          <cell r="F4335">
            <v>2023</v>
          </cell>
          <cell r="H4335" t="str">
            <v>*N*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5838000</v>
          </cell>
          <cell r="R4335">
            <v>0</v>
          </cell>
          <cell r="S4335">
            <v>5838000</v>
          </cell>
        </row>
        <row r="4336">
          <cell r="A4336" t="str">
            <v>20261-1-3</v>
          </cell>
          <cell r="B4336" t="str">
            <v>Obras en la subestación con IUL 20261, para el nivel de tensión 1 y tipo de inversión III</v>
          </cell>
          <cell r="D4336">
            <v>1</v>
          </cell>
          <cell r="E4336" t="str">
            <v>III</v>
          </cell>
          <cell r="F4336">
            <v>2023</v>
          </cell>
          <cell r="H4336" t="str">
            <v>*N*</v>
          </cell>
          <cell r="J4336">
            <v>0</v>
          </cell>
          <cell r="K4336">
            <v>0</v>
          </cell>
          <cell r="L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  <cell r="Q4336">
            <v>14737213.948000001</v>
          </cell>
          <cell r="R4336">
            <v>0</v>
          </cell>
          <cell r="S4336">
            <v>14737213.948000001</v>
          </cell>
        </row>
        <row r="4337">
          <cell r="A4337" t="str">
            <v>20261-1-4</v>
          </cell>
          <cell r="B4337" t="str">
            <v>Obras en la subestación con IUL 20261, para el nivel de tensión 1 y tipo de inversión IV</v>
          </cell>
          <cell r="D4337">
            <v>1</v>
          </cell>
          <cell r="E4337" t="str">
            <v>IV</v>
          </cell>
          <cell r="F4337">
            <v>2023</v>
          </cell>
          <cell r="H4337" t="str">
            <v>*N*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5808917.5999999996</v>
          </cell>
          <cell r="R4337">
            <v>0</v>
          </cell>
          <cell r="S4337">
            <v>5808917.5999999996</v>
          </cell>
        </row>
        <row r="4338">
          <cell r="A4338" t="str">
            <v>20262-1-3</v>
          </cell>
          <cell r="B4338" t="str">
            <v>Obras en la subestación con IUL 20262, para el nivel de tensión 1 y tipo de inversión III</v>
          </cell>
          <cell r="D4338">
            <v>1</v>
          </cell>
          <cell r="E4338" t="str">
            <v>III</v>
          </cell>
          <cell r="F4338">
            <v>2023</v>
          </cell>
          <cell r="H4338" t="str">
            <v>*N*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13777940.208000001</v>
          </cell>
          <cell r="R4338">
            <v>0</v>
          </cell>
          <cell r="S4338">
            <v>13777940.208000001</v>
          </cell>
        </row>
        <row r="4339">
          <cell r="A4339" t="str">
            <v>20262-1-4</v>
          </cell>
          <cell r="B4339" t="str">
            <v>Obras en la subestación con IUL 20262, para el nivel de tensión 1 y tipo de inversión IV</v>
          </cell>
          <cell r="D4339">
            <v>1</v>
          </cell>
          <cell r="E4339" t="str">
            <v>IV</v>
          </cell>
          <cell r="F4339">
            <v>2023</v>
          </cell>
          <cell r="H4339" t="str">
            <v>*N*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6406275.4960000003</v>
          </cell>
          <cell r="R4339">
            <v>0</v>
          </cell>
          <cell r="S4339">
            <v>6406275.4960000003</v>
          </cell>
        </row>
        <row r="4340">
          <cell r="A4340" t="str">
            <v>20264-1-2</v>
          </cell>
          <cell r="B4340" t="str">
            <v>Obras en la subestación con IUL 20264, para el nivel de tensión 1 y tipo de inversión II</v>
          </cell>
          <cell r="D4340">
            <v>1</v>
          </cell>
          <cell r="E4340" t="str">
            <v>II</v>
          </cell>
          <cell r="F4340">
            <v>2023</v>
          </cell>
          <cell r="H4340" t="str">
            <v>*N*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163780</v>
          </cell>
          <cell r="R4340">
            <v>0</v>
          </cell>
          <cell r="S4340">
            <v>163780</v>
          </cell>
        </row>
        <row r="4341">
          <cell r="A4341" t="str">
            <v>20264-1-4</v>
          </cell>
          <cell r="B4341" t="str">
            <v>Obras en la subestación con IUL 20264, para el nivel de tensión 1 y tipo de inversión IV</v>
          </cell>
          <cell r="D4341">
            <v>1</v>
          </cell>
          <cell r="E4341" t="str">
            <v>IV</v>
          </cell>
          <cell r="F4341">
            <v>2023</v>
          </cell>
          <cell r="H4341" t="str">
            <v>*N*</v>
          </cell>
          <cell r="J4341">
            <v>0</v>
          </cell>
          <cell r="K4341">
            <v>0</v>
          </cell>
          <cell r="L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  <cell r="Q4341">
            <v>154040</v>
          </cell>
          <cell r="R4341">
            <v>0</v>
          </cell>
          <cell r="S4341">
            <v>154040</v>
          </cell>
        </row>
        <row r="4342">
          <cell r="A4342" t="str">
            <v>20264-1-3</v>
          </cell>
          <cell r="B4342" t="str">
            <v>Obras en la subestación con IUL 20264, para el nivel de tensión 1 y tipo de inversión III</v>
          </cell>
          <cell r="D4342">
            <v>1</v>
          </cell>
          <cell r="E4342" t="str">
            <v>III</v>
          </cell>
          <cell r="F4342">
            <v>2023</v>
          </cell>
          <cell r="H4342" t="str">
            <v>*N*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1067000</v>
          </cell>
          <cell r="R4342">
            <v>0</v>
          </cell>
          <cell r="S4342">
            <v>1067000</v>
          </cell>
        </row>
        <row r="4343">
          <cell r="A4343" t="str">
            <v>20265-1-3</v>
          </cell>
          <cell r="B4343" t="str">
            <v>Obras en la subestación con IUL 20265, para el nivel de tensión 1 y tipo de inversión III</v>
          </cell>
          <cell r="D4343">
            <v>1</v>
          </cell>
          <cell r="E4343" t="str">
            <v>III</v>
          </cell>
          <cell r="F4343">
            <v>2023</v>
          </cell>
          <cell r="H4343" t="str">
            <v>*N*</v>
          </cell>
          <cell r="J4343">
            <v>0</v>
          </cell>
          <cell r="K4343">
            <v>0</v>
          </cell>
          <cell r="L4343">
            <v>0</v>
          </cell>
          <cell r="M4343">
            <v>0</v>
          </cell>
          <cell r="N4343">
            <v>0</v>
          </cell>
          <cell r="O4343">
            <v>0</v>
          </cell>
          <cell r="P4343">
            <v>0</v>
          </cell>
          <cell r="Q4343">
            <v>8716367.3560000006</v>
          </cell>
          <cell r="R4343">
            <v>0</v>
          </cell>
          <cell r="S4343">
            <v>8716367.3560000006</v>
          </cell>
        </row>
        <row r="4344">
          <cell r="A4344" t="str">
            <v>20265-1-4</v>
          </cell>
          <cell r="B4344" t="str">
            <v>Obras en la subestación con IUL 20265, para el nivel de tensión 1 y tipo de inversión IV</v>
          </cell>
          <cell r="D4344">
            <v>1</v>
          </cell>
          <cell r="E4344" t="str">
            <v>IV</v>
          </cell>
          <cell r="F4344">
            <v>2023</v>
          </cell>
          <cell r="H4344" t="str">
            <v>*N*</v>
          </cell>
          <cell r="J4344">
            <v>0</v>
          </cell>
          <cell r="K4344">
            <v>0</v>
          </cell>
          <cell r="L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  <cell r="Q4344">
            <v>2618138</v>
          </cell>
          <cell r="R4344">
            <v>0</v>
          </cell>
          <cell r="S4344">
            <v>2618138</v>
          </cell>
        </row>
        <row r="4345">
          <cell r="A4345" t="str">
            <v>20266-1-3</v>
          </cell>
          <cell r="B4345" t="str">
            <v>Obras en la subestación con IUL 20266, para el nivel de tensión 1 y tipo de inversión III</v>
          </cell>
          <cell r="D4345">
            <v>1</v>
          </cell>
          <cell r="E4345" t="str">
            <v>III</v>
          </cell>
          <cell r="F4345">
            <v>2023</v>
          </cell>
          <cell r="H4345" t="str">
            <v>*N*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18607876.036000002</v>
          </cell>
          <cell r="R4345">
            <v>0</v>
          </cell>
          <cell r="S4345">
            <v>18607876.036000002</v>
          </cell>
        </row>
        <row r="4346">
          <cell r="A4346" t="str">
            <v>20266-1-4</v>
          </cell>
          <cell r="B4346" t="str">
            <v>Obras en la subestación con IUL 20266, para el nivel de tensión 1 y tipo de inversión IV</v>
          </cell>
          <cell r="D4346">
            <v>1</v>
          </cell>
          <cell r="E4346" t="str">
            <v>IV</v>
          </cell>
          <cell r="F4346">
            <v>2023</v>
          </cell>
          <cell r="H4346" t="str">
            <v>*N*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2156560</v>
          </cell>
          <cell r="R4346">
            <v>0</v>
          </cell>
          <cell r="S4346">
            <v>2156560</v>
          </cell>
        </row>
        <row r="4347">
          <cell r="A4347" t="str">
            <v>20267-1-4</v>
          </cell>
          <cell r="B4347" t="str">
            <v>Obras en la subestación con IUL 20267, para el nivel de tensión 1 y tipo de inversión IV</v>
          </cell>
          <cell r="D4347">
            <v>1</v>
          </cell>
          <cell r="E4347" t="str">
            <v>IV</v>
          </cell>
          <cell r="F4347">
            <v>2023</v>
          </cell>
          <cell r="H4347" t="str">
            <v>*N*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6437530.7999999998</v>
          </cell>
          <cell r="R4347">
            <v>0</v>
          </cell>
          <cell r="S4347">
            <v>6437530.7999999998</v>
          </cell>
        </row>
        <row r="4348">
          <cell r="A4348" t="str">
            <v>20268-1-3</v>
          </cell>
          <cell r="B4348" t="str">
            <v>Obras en la subestación con IUL 20268, para el nivel de tensión 1 y tipo de inversión III</v>
          </cell>
          <cell r="D4348">
            <v>1</v>
          </cell>
          <cell r="E4348" t="str">
            <v>III</v>
          </cell>
          <cell r="F4348">
            <v>2023</v>
          </cell>
          <cell r="H4348" t="str">
            <v>*N*</v>
          </cell>
          <cell r="J4348">
            <v>0</v>
          </cell>
          <cell r="K4348">
            <v>0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13078837.696</v>
          </cell>
          <cell r="R4348">
            <v>0</v>
          </cell>
          <cell r="S4348">
            <v>13078837.696</v>
          </cell>
        </row>
        <row r="4349">
          <cell r="A4349" t="str">
            <v>20268-1-4</v>
          </cell>
          <cell r="B4349" t="str">
            <v>Obras en la subestación con IUL 20268, para el nivel de tensión 1 y tipo de inversión IV</v>
          </cell>
          <cell r="D4349">
            <v>1</v>
          </cell>
          <cell r="E4349" t="str">
            <v>IV</v>
          </cell>
          <cell r="F4349">
            <v>2023</v>
          </cell>
          <cell r="H4349" t="str">
            <v>*N*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5022000</v>
          </cell>
          <cell r="R4349">
            <v>0</v>
          </cell>
          <cell r="S4349">
            <v>5022000</v>
          </cell>
        </row>
        <row r="4350">
          <cell r="A4350" t="str">
            <v>20270-1-2</v>
          </cell>
          <cell r="B4350" t="str">
            <v>Obras en la subestación con IUL 20270, para el nivel de tensión 1 y tipo de inversión II</v>
          </cell>
          <cell r="D4350">
            <v>1</v>
          </cell>
          <cell r="E4350" t="str">
            <v>II</v>
          </cell>
          <cell r="F4350">
            <v>2023</v>
          </cell>
          <cell r="H4350" t="str">
            <v>*N*</v>
          </cell>
          <cell r="J4350">
            <v>0</v>
          </cell>
          <cell r="K4350">
            <v>0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9941967.1999999993</v>
          </cell>
          <cell r="R4350">
            <v>0</v>
          </cell>
          <cell r="S4350">
            <v>9941967.1999999993</v>
          </cell>
        </row>
        <row r="4351">
          <cell r="A4351" t="str">
            <v>20270-1-3</v>
          </cell>
          <cell r="B4351" t="str">
            <v>Obras en la subestación con IUL 20270, para el nivel de tensión 1 y tipo de inversión III</v>
          </cell>
          <cell r="D4351">
            <v>1</v>
          </cell>
          <cell r="E4351" t="str">
            <v>III</v>
          </cell>
          <cell r="F4351">
            <v>2023</v>
          </cell>
          <cell r="H4351" t="str">
            <v>*N*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9011653.9499999993</v>
          </cell>
          <cell r="R4351">
            <v>0</v>
          </cell>
          <cell r="S4351">
            <v>9011653.9499999993</v>
          </cell>
        </row>
        <row r="4352">
          <cell r="A4352" t="str">
            <v>20270-1-4</v>
          </cell>
          <cell r="B4352" t="str">
            <v>Obras en la subestación con IUL 20270, para el nivel de tensión 1 y tipo de inversión IV</v>
          </cell>
          <cell r="D4352">
            <v>1</v>
          </cell>
          <cell r="E4352" t="str">
            <v>IV</v>
          </cell>
          <cell r="F4352">
            <v>2023</v>
          </cell>
          <cell r="H4352" t="str">
            <v>*N*</v>
          </cell>
          <cell r="J4352">
            <v>0</v>
          </cell>
          <cell r="K4352">
            <v>0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Q4352">
            <v>306996</v>
          </cell>
          <cell r="R4352">
            <v>0</v>
          </cell>
          <cell r="S4352">
            <v>306996</v>
          </cell>
        </row>
        <row r="4353">
          <cell r="A4353" t="str">
            <v>20271-1-4</v>
          </cell>
          <cell r="B4353" t="str">
            <v>Obras en la subestación con IUL 20271, para el nivel de tensión 1 y tipo de inversión IV</v>
          </cell>
          <cell r="D4353">
            <v>1</v>
          </cell>
          <cell r="E4353" t="str">
            <v>IV</v>
          </cell>
          <cell r="F4353">
            <v>2023</v>
          </cell>
          <cell r="H4353" t="str">
            <v>*N*</v>
          </cell>
          <cell r="J4353">
            <v>0</v>
          </cell>
          <cell r="K4353">
            <v>0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21032080</v>
          </cell>
          <cell r="R4353">
            <v>0</v>
          </cell>
          <cell r="S4353">
            <v>21032080</v>
          </cell>
        </row>
        <row r="4354">
          <cell r="A4354" t="str">
            <v>20271-1-3</v>
          </cell>
          <cell r="B4354" t="str">
            <v>Obras en la subestación con IUL 20271, para el nivel de tensión 1 y tipo de inversión III</v>
          </cell>
          <cell r="D4354">
            <v>1</v>
          </cell>
          <cell r="E4354" t="str">
            <v>III</v>
          </cell>
          <cell r="F4354">
            <v>2023</v>
          </cell>
          <cell r="H4354" t="str">
            <v>*N*</v>
          </cell>
          <cell r="J4354">
            <v>0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51087849.020000003</v>
          </cell>
          <cell r="R4354">
            <v>0</v>
          </cell>
          <cell r="S4354">
            <v>51087849.020000003</v>
          </cell>
        </row>
        <row r="4355">
          <cell r="A4355" t="str">
            <v>20272-1-3</v>
          </cell>
          <cell r="B4355" t="str">
            <v>Obras en la subestación con IUL 20272, para el nivel de tensión 1 y tipo de inversión III</v>
          </cell>
          <cell r="D4355">
            <v>1</v>
          </cell>
          <cell r="E4355" t="str">
            <v>III</v>
          </cell>
          <cell r="F4355">
            <v>2023</v>
          </cell>
          <cell r="H4355" t="str">
            <v>*N*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21032254.267999999</v>
          </cell>
          <cell r="R4355">
            <v>0</v>
          </cell>
          <cell r="S4355">
            <v>21032254.267999999</v>
          </cell>
        </row>
        <row r="4356">
          <cell r="A4356" t="str">
            <v>20272-1-4</v>
          </cell>
          <cell r="B4356" t="str">
            <v>Obras en la subestación con IUL 20272, para el nivel de tensión 1 y tipo de inversión IV</v>
          </cell>
          <cell r="D4356">
            <v>1</v>
          </cell>
          <cell r="E4356" t="str">
            <v>IV</v>
          </cell>
          <cell r="F4356">
            <v>2023</v>
          </cell>
          <cell r="H4356" t="str">
            <v>*N*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4872378</v>
          </cell>
          <cell r="R4356">
            <v>0</v>
          </cell>
          <cell r="S4356">
            <v>4872378</v>
          </cell>
        </row>
        <row r="4357">
          <cell r="A4357" t="str">
            <v>20273-1-4</v>
          </cell>
          <cell r="B4357" t="str">
            <v>Obras en la subestación con IUL 20273, para el nivel de tensión 1 y tipo de inversión IV</v>
          </cell>
          <cell r="D4357">
            <v>1</v>
          </cell>
          <cell r="E4357" t="str">
            <v>IV</v>
          </cell>
          <cell r="F4357">
            <v>2023</v>
          </cell>
          <cell r="H4357" t="str">
            <v>*N*</v>
          </cell>
          <cell r="J4357">
            <v>0</v>
          </cell>
          <cell r="K4357">
            <v>0</v>
          </cell>
          <cell r="L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16421961.199999999</v>
          </cell>
          <cell r="R4357">
            <v>0</v>
          </cell>
          <cell r="S4357">
            <v>16421961.199999999</v>
          </cell>
        </row>
        <row r="4358">
          <cell r="A4358" t="str">
            <v>20274-1-2</v>
          </cell>
          <cell r="B4358" t="str">
            <v>Obras en la subestación con IUL 20274, para el nivel de tensión 1 y tipo de inversión II</v>
          </cell>
          <cell r="D4358">
            <v>1</v>
          </cell>
          <cell r="E4358" t="str">
            <v>II</v>
          </cell>
          <cell r="F4358">
            <v>2023</v>
          </cell>
          <cell r="H4358" t="str">
            <v>*N*</v>
          </cell>
          <cell r="J4358">
            <v>0</v>
          </cell>
          <cell r="K4358">
            <v>0</v>
          </cell>
          <cell r="L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6290908</v>
          </cell>
          <cell r="R4358">
            <v>0</v>
          </cell>
          <cell r="S4358">
            <v>6290908</v>
          </cell>
        </row>
        <row r="4359">
          <cell r="A4359" t="str">
            <v>20274-1-3</v>
          </cell>
          <cell r="B4359" t="str">
            <v>Obras en la subestación con IUL 20274, para el nivel de tensión 1 y tipo de inversión III</v>
          </cell>
          <cell r="D4359">
            <v>1</v>
          </cell>
          <cell r="E4359" t="str">
            <v>III</v>
          </cell>
          <cell r="F4359">
            <v>2023</v>
          </cell>
          <cell r="H4359" t="str">
            <v>*N*</v>
          </cell>
          <cell r="J4359">
            <v>0</v>
          </cell>
          <cell r="K4359">
            <v>0</v>
          </cell>
          <cell r="L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  <cell r="Q4359">
            <v>6318906.1200000001</v>
          </cell>
          <cell r="R4359">
            <v>0</v>
          </cell>
          <cell r="S4359">
            <v>6318906.1200000001</v>
          </cell>
        </row>
        <row r="4360">
          <cell r="A4360" t="str">
            <v>20274-1-4</v>
          </cell>
          <cell r="B4360" t="str">
            <v>Obras en la subestación con IUL 20274, para el nivel de tensión 1 y tipo de inversión IV</v>
          </cell>
          <cell r="D4360">
            <v>1</v>
          </cell>
          <cell r="E4360" t="str">
            <v>IV</v>
          </cell>
          <cell r="F4360">
            <v>2023</v>
          </cell>
          <cell r="H4360" t="str">
            <v>*N*</v>
          </cell>
          <cell r="J4360">
            <v>0</v>
          </cell>
          <cell r="K4360">
            <v>0</v>
          </cell>
          <cell r="L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1666322</v>
          </cell>
          <cell r="R4360">
            <v>0</v>
          </cell>
          <cell r="S4360">
            <v>1666322</v>
          </cell>
        </row>
        <row r="4361">
          <cell r="A4361" t="str">
            <v>20277-1-2</v>
          </cell>
          <cell r="B4361" t="str">
            <v>Obras en la subestación con IUL 20277, para el nivel de tensión 1 y tipo de inversión II</v>
          </cell>
          <cell r="D4361">
            <v>1</v>
          </cell>
          <cell r="E4361" t="str">
            <v>II</v>
          </cell>
          <cell r="F4361">
            <v>2023</v>
          </cell>
          <cell r="H4361" t="str">
            <v>*N*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1841008</v>
          </cell>
          <cell r="R4361">
            <v>0</v>
          </cell>
          <cell r="S4361">
            <v>1841008</v>
          </cell>
        </row>
        <row r="4362">
          <cell r="A4362" t="str">
            <v>20277-1-4</v>
          </cell>
          <cell r="B4362" t="str">
            <v>Obras en la subestación con IUL 20277, para el nivel de tensión 1 y tipo de inversión IV</v>
          </cell>
          <cell r="D4362">
            <v>1</v>
          </cell>
          <cell r="E4362" t="str">
            <v>IV</v>
          </cell>
          <cell r="F4362">
            <v>2023</v>
          </cell>
          <cell r="H4362" t="str">
            <v>*N*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154040</v>
          </cell>
          <cell r="R4362">
            <v>0</v>
          </cell>
          <cell r="S4362">
            <v>154040</v>
          </cell>
        </row>
        <row r="4363">
          <cell r="A4363" t="str">
            <v>20278-1-4</v>
          </cell>
          <cell r="B4363" t="str">
            <v>Obras en la subestación con IUL 20278, para el nivel de tensión 1 y tipo de inversión IV</v>
          </cell>
          <cell r="D4363">
            <v>1</v>
          </cell>
          <cell r="E4363" t="str">
            <v>IV</v>
          </cell>
          <cell r="F4363">
            <v>2023</v>
          </cell>
          <cell r="H4363" t="str">
            <v>*N*</v>
          </cell>
          <cell r="J4363">
            <v>0</v>
          </cell>
          <cell r="K4363">
            <v>0</v>
          </cell>
          <cell r="L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  <cell r="Q4363">
            <v>2531900.58</v>
          </cell>
          <cell r="R4363">
            <v>0</v>
          </cell>
          <cell r="S4363">
            <v>2531900.58</v>
          </cell>
        </row>
        <row r="4364">
          <cell r="A4364" t="str">
            <v>20278-1-3</v>
          </cell>
          <cell r="B4364" t="str">
            <v>Obras en la subestación con IUL 20278, para el nivel de tensión 1 y tipo de inversión III</v>
          </cell>
          <cell r="D4364">
            <v>1</v>
          </cell>
          <cell r="E4364" t="str">
            <v>III</v>
          </cell>
          <cell r="F4364">
            <v>2023</v>
          </cell>
          <cell r="H4364" t="str">
            <v>*N*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6505040</v>
          </cell>
          <cell r="R4364">
            <v>0</v>
          </cell>
          <cell r="S4364">
            <v>6505040</v>
          </cell>
        </row>
        <row r="4365">
          <cell r="A4365" t="str">
            <v>20279-1-4</v>
          </cell>
          <cell r="B4365" t="str">
            <v>Obras en la subestación con IUL 20279, para el nivel de tensión 1 y tipo de inversión IV</v>
          </cell>
          <cell r="D4365">
            <v>1</v>
          </cell>
          <cell r="E4365" t="str">
            <v>IV</v>
          </cell>
          <cell r="F4365">
            <v>2023</v>
          </cell>
          <cell r="H4365" t="str">
            <v>*N*</v>
          </cell>
          <cell r="J4365">
            <v>0</v>
          </cell>
          <cell r="K4365">
            <v>0</v>
          </cell>
          <cell r="L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  <cell r="Q4365">
            <v>154040</v>
          </cell>
          <cell r="R4365">
            <v>0</v>
          </cell>
          <cell r="S4365">
            <v>154040</v>
          </cell>
        </row>
        <row r="4366">
          <cell r="A4366" t="str">
            <v>20280-1-4</v>
          </cell>
          <cell r="B4366" t="str">
            <v>Obras en la subestación con IUL 20280, para el nivel de tensión 1 y tipo de inversión IV</v>
          </cell>
          <cell r="D4366">
            <v>1</v>
          </cell>
          <cell r="E4366" t="str">
            <v>IV</v>
          </cell>
          <cell r="F4366">
            <v>2023</v>
          </cell>
          <cell r="H4366" t="str">
            <v>*N*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616160</v>
          </cell>
          <cell r="R4366">
            <v>0</v>
          </cell>
          <cell r="S4366">
            <v>616160</v>
          </cell>
        </row>
        <row r="4367">
          <cell r="A4367" t="str">
            <v>20281-1-4</v>
          </cell>
          <cell r="B4367" t="str">
            <v>Obras en la subestación con IUL 20281, para el nivel de tensión 1 y tipo de inversión IV</v>
          </cell>
          <cell r="D4367">
            <v>1</v>
          </cell>
          <cell r="E4367" t="str">
            <v>IV</v>
          </cell>
          <cell r="F4367">
            <v>2023</v>
          </cell>
          <cell r="H4367" t="str">
            <v>*N*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2462486</v>
          </cell>
          <cell r="R4367">
            <v>0</v>
          </cell>
          <cell r="S4367">
            <v>2462486</v>
          </cell>
        </row>
        <row r="4368">
          <cell r="A4368" t="str">
            <v>20281-1-2</v>
          </cell>
          <cell r="B4368" t="str">
            <v>Obras en la subestación con IUL 20281, para el nivel de tensión 1 y tipo de inversión II</v>
          </cell>
          <cell r="D4368">
            <v>1</v>
          </cell>
          <cell r="E4368" t="str">
            <v>II</v>
          </cell>
          <cell r="F4368">
            <v>2023</v>
          </cell>
          <cell r="H4368" t="str">
            <v>*N*</v>
          </cell>
          <cell r="J4368">
            <v>0</v>
          </cell>
          <cell r="K4368">
            <v>0</v>
          </cell>
          <cell r="L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4334545.5999999996</v>
          </cell>
          <cell r="R4368">
            <v>0</v>
          </cell>
          <cell r="S4368">
            <v>4334545.5999999996</v>
          </cell>
        </row>
        <row r="4369">
          <cell r="A4369" t="str">
            <v>20282-1-3</v>
          </cell>
          <cell r="B4369" t="str">
            <v>Obras en la subestación con IUL 20282, para el nivel de tensión 1 y tipo de inversión III</v>
          </cell>
          <cell r="D4369">
            <v>1</v>
          </cell>
          <cell r="E4369" t="str">
            <v>III</v>
          </cell>
          <cell r="F4369">
            <v>2023</v>
          </cell>
          <cell r="H4369" t="str">
            <v>*N*</v>
          </cell>
          <cell r="J4369">
            <v>0</v>
          </cell>
          <cell r="K4369">
            <v>0</v>
          </cell>
          <cell r="L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  <cell r="Q4369">
            <v>4577154.8000000007</v>
          </cell>
          <cell r="R4369">
            <v>0</v>
          </cell>
          <cell r="S4369">
            <v>4577154.8000000007</v>
          </cell>
        </row>
        <row r="4370">
          <cell r="A4370" t="str">
            <v>20282-1-4</v>
          </cell>
          <cell r="B4370" t="str">
            <v>Obras en la subestación con IUL 20282, para el nivel de tensión 1 y tipo de inversión IV</v>
          </cell>
          <cell r="D4370">
            <v>1</v>
          </cell>
          <cell r="E4370" t="str">
            <v>IV</v>
          </cell>
          <cell r="F4370">
            <v>2023</v>
          </cell>
          <cell r="H4370" t="str">
            <v>*N*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1077196</v>
          </cell>
          <cell r="R4370">
            <v>0</v>
          </cell>
          <cell r="S4370">
            <v>1077196</v>
          </cell>
        </row>
        <row r="4371">
          <cell r="A4371" t="str">
            <v>20285-1-2</v>
          </cell>
          <cell r="B4371" t="str">
            <v>Obras en la subestación con IUL 20285, para el nivel de tensión 1 y tipo de inversión II</v>
          </cell>
          <cell r="D4371">
            <v>1</v>
          </cell>
          <cell r="E4371" t="str">
            <v>II</v>
          </cell>
          <cell r="F4371">
            <v>2023</v>
          </cell>
          <cell r="H4371" t="str">
            <v>*N*</v>
          </cell>
          <cell r="J4371">
            <v>0</v>
          </cell>
          <cell r="K4371">
            <v>0</v>
          </cell>
          <cell r="L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Q4371">
            <v>308080</v>
          </cell>
          <cell r="R4371">
            <v>0</v>
          </cell>
          <cell r="S4371">
            <v>308080</v>
          </cell>
        </row>
        <row r="4372">
          <cell r="A4372" t="str">
            <v>20288-1-3</v>
          </cell>
          <cell r="B4372" t="str">
            <v>Obras en la subestación con IUL 20288, para el nivel de tensión 1 y tipo de inversión III</v>
          </cell>
          <cell r="D4372">
            <v>1</v>
          </cell>
          <cell r="E4372" t="str">
            <v>III</v>
          </cell>
          <cell r="F4372">
            <v>2023</v>
          </cell>
          <cell r="H4372" t="str">
            <v>*N*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579747.60400000005</v>
          </cell>
          <cell r="R4372">
            <v>0</v>
          </cell>
          <cell r="S4372">
            <v>579747.60400000005</v>
          </cell>
        </row>
        <row r="4373">
          <cell r="A4373" t="str">
            <v>20288-1-2</v>
          </cell>
          <cell r="B4373" t="str">
            <v>Obras en la subestación con IUL 20288, para el nivel de tensión 1 y tipo de inversión II</v>
          </cell>
          <cell r="D4373">
            <v>1</v>
          </cell>
          <cell r="E4373" t="str">
            <v>II</v>
          </cell>
          <cell r="F4373">
            <v>2023</v>
          </cell>
          <cell r="H4373" t="str">
            <v>*N*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2685105</v>
          </cell>
          <cell r="R4373">
            <v>0</v>
          </cell>
          <cell r="S4373">
            <v>2685105</v>
          </cell>
        </row>
        <row r="4374">
          <cell r="A4374" t="str">
            <v>20292-1-4</v>
          </cell>
          <cell r="B4374" t="str">
            <v>Obras en la subestación con IUL 20292, para el nivel de tensión 1 y tipo de inversión IV</v>
          </cell>
          <cell r="D4374">
            <v>1</v>
          </cell>
          <cell r="E4374" t="str">
            <v>IV</v>
          </cell>
          <cell r="F4374">
            <v>2023</v>
          </cell>
          <cell r="H4374" t="str">
            <v>*N*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154040</v>
          </cell>
          <cell r="R4374">
            <v>0</v>
          </cell>
          <cell r="S4374">
            <v>154040</v>
          </cell>
        </row>
        <row r="4375">
          <cell r="A4375" t="str">
            <v>20294-1-4</v>
          </cell>
          <cell r="B4375" t="str">
            <v>Obras en la subestación con IUL 20294, para el nivel de tensión 1 y tipo de inversión IV</v>
          </cell>
          <cell r="D4375">
            <v>1</v>
          </cell>
          <cell r="E4375" t="str">
            <v>IV</v>
          </cell>
          <cell r="F4375">
            <v>2023</v>
          </cell>
          <cell r="H4375" t="str">
            <v>*N*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1243000</v>
          </cell>
          <cell r="R4375">
            <v>0</v>
          </cell>
          <cell r="S4375">
            <v>1243000</v>
          </cell>
        </row>
        <row r="4376">
          <cell r="A4376" t="str">
            <v>20295-1-3</v>
          </cell>
          <cell r="B4376" t="str">
            <v>Obras en la subestación con IUL 20295, para el nivel de tensión 1 y tipo de inversión III</v>
          </cell>
          <cell r="D4376">
            <v>1</v>
          </cell>
          <cell r="E4376" t="str">
            <v>III</v>
          </cell>
          <cell r="F4376">
            <v>2023</v>
          </cell>
          <cell r="H4376" t="str">
            <v>*N*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  <cell r="Q4376">
            <v>8595397.6920000017</v>
          </cell>
          <cell r="R4376">
            <v>0</v>
          </cell>
          <cell r="S4376">
            <v>8595397.6920000017</v>
          </cell>
        </row>
        <row r="4377">
          <cell r="A4377" t="str">
            <v>20295-1-4</v>
          </cell>
          <cell r="B4377" t="str">
            <v>Obras en la subestación con IUL 20295, para el nivel de tensión 1 y tipo de inversión IV</v>
          </cell>
          <cell r="D4377">
            <v>1</v>
          </cell>
          <cell r="E4377" t="str">
            <v>IV</v>
          </cell>
          <cell r="F4377">
            <v>2023</v>
          </cell>
          <cell r="H4377" t="str">
            <v>*N*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3178480</v>
          </cell>
          <cell r="R4377">
            <v>0</v>
          </cell>
          <cell r="S4377">
            <v>3178480</v>
          </cell>
        </row>
        <row r="4378">
          <cell r="A4378" t="str">
            <v>20296-1-4</v>
          </cell>
          <cell r="B4378" t="str">
            <v>Obras en la subestación con IUL 20296, para el nivel de tensión 1 y tipo de inversión IV</v>
          </cell>
          <cell r="D4378">
            <v>1</v>
          </cell>
          <cell r="E4378" t="str">
            <v>IV</v>
          </cell>
          <cell r="F4378">
            <v>2023</v>
          </cell>
          <cell r="H4378" t="str">
            <v>*N*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8350376.7999999998</v>
          </cell>
          <cell r="R4378">
            <v>0</v>
          </cell>
          <cell r="S4378">
            <v>8350376.7999999998</v>
          </cell>
        </row>
        <row r="4379">
          <cell r="A4379" t="str">
            <v>20296-1-3</v>
          </cell>
          <cell r="B4379" t="str">
            <v>Obras en la subestación con IUL 20296, para el nivel de tensión 1 y tipo de inversión III</v>
          </cell>
          <cell r="D4379">
            <v>1</v>
          </cell>
          <cell r="E4379" t="str">
            <v>III</v>
          </cell>
          <cell r="F4379">
            <v>2023</v>
          </cell>
          <cell r="H4379" t="str">
            <v>*N*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11048499.32</v>
          </cell>
          <cell r="R4379">
            <v>0</v>
          </cell>
          <cell r="S4379">
            <v>11048499.32</v>
          </cell>
        </row>
        <row r="4380">
          <cell r="A4380" t="str">
            <v>20297-1-3</v>
          </cell>
          <cell r="B4380" t="str">
            <v>Obras en la subestación con IUL 20297, para el nivel de tensión 1 y tipo de inversión III</v>
          </cell>
          <cell r="D4380">
            <v>1</v>
          </cell>
          <cell r="E4380" t="str">
            <v>III</v>
          </cell>
          <cell r="F4380">
            <v>2023</v>
          </cell>
          <cell r="H4380" t="str">
            <v>*N*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7352457.1600000001</v>
          </cell>
          <cell r="R4380">
            <v>0</v>
          </cell>
          <cell r="S4380">
            <v>7352457.1600000001</v>
          </cell>
        </row>
        <row r="4381">
          <cell r="A4381" t="str">
            <v>20297-1-4</v>
          </cell>
          <cell r="B4381" t="str">
            <v>Obras en la subestación con IUL 20297, para el nivel de tensión 1 y tipo de inversión IV</v>
          </cell>
          <cell r="D4381">
            <v>1</v>
          </cell>
          <cell r="E4381" t="str">
            <v>IV</v>
          </cell>
          <cell r="F4381">
            <v>2023</v>
          </cell>
          <cell r="H4381" t="str">
            <v>*N*</v>
          </cell>
          <cell r="J4381">
            <v>0</v>
          </cell>
          <cell r="K4381">
            <v>0</v>
          </cell>
          <cell r="L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  <cell r="Q4381">
            <v>6673040</v>
          </cell>
          <cell r="R4381">
            <v>0</v>
          </cell>
          <cell r="S4381">
            <v>6673040</v>
          </cell>
        </row>
        <row r="4382">
          <cell r="A4382" t="str">
            <v>20298-1-4</v>
          </cell>
          <cell r="B4382" t="str">
            <v>Obras en la subestación con IUL 20298, para el nivel de tensión 1 y tipo de inversión IV</v>
          </cell>
          <cell r="D4382">
            <v>1</v>
          </cell>
          <cell r="E4382" t="str">
            <v>IV</v>
          </cell>
          <cell r="F4382">
            <v>2023</v>
          </cell>
          <cell r="H4382" t="str">
            <v>*N*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462120</v>
          </cell>
          <cell r="R4382">
            <v>0</v>
          </cell>
          <cell r="S4382">
            <v>462120</v>
          </cell>
        </row>
        <row r="4383">
          <cell r="A4383" t="str">
            <v>20299-1-4</v>
          </cell>
          <cell r="B4383" t="str">
            <v>Obras en la subestación con IUL 20299, para el nivel de tensión 1 y tipo de inversión IV</v>
          </cell>
          <cell r="D4383">
            <v>1</v>
          </cell>
          <cell r="E4383" t="str">
            <v>IV</v>
          </cell>
          <cell r="F4383">
            <v>2023</v>
          </cell>
          <cell r="H4383" t="str">
            <v>*N*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1540400</v>
          </cell>
          <cell r="R4383">
            <v>0</v>
          </cell>
          <cell r="S4383">
            <v>1540400</v>
          </cell>
        </row>
        <row r="4384">
          <cell r="A4384" t="str">
            <v>20300-1-3</v>
          </cell>
          <cell r="B4384" t="str">
            <v>Obras en la subestación con IUL 20300, para el nivel de tensión 1 y tipo de inversión III</v>
          </cell>
          <cell r="D4384">
            <v>1</v>
          </cell>
          <cell r="E4384" t="str">
            <v>III</v>
          </cell>
          <cell r="F4384">
            <v>2023</v>
          </cell>
          <cell r="H4384" t="str">
            <v>*N*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2146074.8480000002</v>
          </cell>
          <cell r="R4384">
            <v>0</v>
          </cell>
          <cell r="S4384">
            <v>2146074.8480000002</v>
          </cell>
        </row>
        <row r="4385">
          <cell r="A4385" t="str">
            <v>20300-1-4</v>
          </cell>
          <cell r="B4385" t="str">
            <v>Obras en la subestación con IUL 20300, para el nivel de tensión 1 y tipo de inversión IV</v>
          </cell>
          <cell r="D4385">
            <v>1</v>
          </cell>
          <cell r="E4385" t="str">
            <v>IV</v>
          </cell>
          <cell r="F4385">
            <v>2023</v>
          </cell>
          <cell r="H4385" t="str">
            <v>*N*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3542920</v>
          </cell>
          <cell r="R4385">
            <v>0</v>
          </cell>
          <cell r="S4385">
            <v>3542920</v>
          </cell>
        </row>
        <row r="4386">
          <cell r="A4386" t="str">
            <v>20302-1-2</v>
          </cell>
          <cell r="B4386" t="str">
            <v>Obras en la subestación con IUL 20302, para el nivel de tensión 1 y tipo de inversión II</v>
          </cell>
          <cell r="D4386">
            <v>1</v>
          </cell>
          <cell r="E4386" t="str">
            <v>II</v>
          </cell>
          <cell r="F4386">
            <v>2023</v>
          </cell>
          <cell r="H4386" t="str">
            <v>*N*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31632665.849999998</v>
          </cell>
          <cell r="R4386">
            <v>0</v>
          </cell>
          <cell r="S4386">
            <v>31632665.849999998</v>
          </cell>
        </row>
        <row r="4387">
          <cell r="A4387" t="str">
            <v>20304-1-2</v>
          </cell>
          <cell r="B4387" t="str">
            <v>Obras en la subestación con IUL 20304, para el nivel de tensión 1 y tipo de inversión II</v>
          </cell>
          <cell r="D4387">
            <v>1</v>
          </cell>
          <cell r="E4387" t="str">
            <v>II</v>
          </cell>
          <cell r="F4387">
            <v>2023</v>
          </cell>
          <cell r="H4387" t="str">
            <v>*N*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  <cell r="Q4387">
            <v>7482436.0520000011</v>
          </cell>
          <cell r="R4387">
            <v>0</v>
          </cell>
          <cell r="S4387">
            <v>7482436.0520000011</v>
          </cell>
        </row>
        <row r="4388">
          <cell r="A4388" t="str">
            <v>20304-1-3</v>
          </cell>
          <cell r="B4388" t="str">
            <v>Obras en la subestación con IUL 20304, para el nivel de tensión 1 y tipo de inversión III</v>
          </cell>
          <cell r="D4388">
            <v>1</v>
          </cell>
          <cell r="E4388" t="str">
            <v>III</v>
          </cell>
          <cell r="F4388">
            <v>2023</v>
          </cell>
          <cell r="H4388" t="str">
            <v>*N*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1591875</v>
          </cell>
          <cell r="R4388">
            <v>0</v>
          </cell>
          <cell r="S4388">
            <v>1591875</v>
          </cell>
        </row>
        <row r="4389">
          <cell r="A4389" t="str">
            <v>20305-1-4</v>
          </cell>
          <cell r="B4389" t="str">
            <v>Obras en la subestación con IUL 20305, para el nivel de tensión 1 y tipo de inversión IV</v>
          </cell>
          <cell r="D4389">
            <v>1</v>
          </cell>
          <cell r="E4389" t="str">
            <v>IV</v>
          </cell>
          <cell r="F4389">
            <v>2023</v>
          </cell>
          <cell r="H4389" t="str">
            <v>*N*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284494.8</v>
          </cell>
          <cell r="R4389">
            <v>0</v>
          </cell>
          <cell r="S4389">
            <v>284494.8</v>
          </cell>
        </row>
        <row r="4390">
          <cell r="A4390" t="str">
            <v>20306-1-3</v>
          </cell>
          <cell r="B4390" t="str">
            <v>Obras en la subestación con IUL 20306, para el nivel de tensión 1 y tipo de inversión III</v>
          </cell>
          <cell r="D4390">
            <v>1</v>
          </cell>
          <cell r="E4390" t="str">
            <v>III</v>
          </cell>
          <cell r="F4390">
            <v>2023</v>
          </cell>
          <cell r="H4390" t="str">
            <v>*N*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6041810.9800000004</v>
          </cell>
          <cell r="R4390">
            <v>0</v>
          </cell>
          <cell r="S4390">
            <v>6041810.9800000004</v>
          </cell>
        </row>
        <row r="4391">
          <cell r="A4391" t="str">
            <v>20306-1-4</v>
          </cell>
          <cell r="B4391" t="str">
            <v>Obras en la subestación con IUL 20306, para el nivel de tensión 1 y tipo de inversión IV</v>
          </cell>
          <cell r="D4391">
            <v>1</v>
          </cell>
          <cell r="E4391" t="str">
            <v>IV</v>
          </cell>
          <cell r="F4391">
            <v>2023</v>
          </cell>
          <cell r="H4391" t="str">
            <v>*N*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769658</v>
          </cell>
          <cell r="R4391">
            <v>0</v>
          </cell>
          <cell r="S4391">
            <v>769658</v>
          </cell>
        </row>
        <row r="4392">
          <cell r="A4392" t="str">
            <v>20307-1-4</v>
          </cell>
          <cell r="B4392" t="str">
            <v>Obras en la subestación con IUL 20307, para el nivel de tensión 1 y tipo de inversión IV</v>
          </cell>
          <cell r="D4392">
            <v>1</v>
          </cell>
          <cell r="E4392" t="str">
            <v>IV</v>
          </cell>
          <cell r="F4392">
            <v>2023</v>
          </cell>
          <cell r="H4392" t="str">
            <v>*N*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  <cell r="Q4392">
            <v>3616316</v>
          </cell>
          <cell r="R4392">
            <v>0</v>
          </cell>
          <cell r="S4392">
            <v>3616316</v>
          </cell>
        </row>
        <row r="4393">
          <cell r="A4393" t="str">
            <v>20308-1-4</v>
          </cell>
          <cell r="B4393" t="str">
            <v>Obras en la subestación con IUL 20308, para el nivel de tensión 1 y tipo de inversión IV</v>
          </cell>
          <cell r="D4393">
            <v>1</v>
          </cell>
          <cell r="E4393" t="str">
            <v>IV</v>
          </cell>
          <cell r="F4393">
            <v>2023</v>
          </cell>
          <cell r="H4393" t="str">
            <v>*N*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4889920</v>
          </cell>
          <cell r="R4393">
            <v>0</v>
          </cell>
          <cell r="S4393">
            <v>4889920</v>
          </cell>
        </row>
        <row r="4394">
          <cell r="A4394" t="str">
            <v>20309-1-3</v>
          </cell>
          <cell r="B4394" t="str">
            <v>Obras en la subestación con IUL 20309, para el nivel de tensión 1 y tipo de inversión III</v>
          </cell>
          <cell r="D4394">
            <v>1</v>
          </cell>
          <cell r="E4394" t="str">
            <v>III</v>
          </cell>
          <cell r="F4394">
            <v>2023</v>
          </cell>
          <cell r="H4394" t="str">
            <v>*N*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Q4394">
            <v>4702062.1940000001</v>
          </cell>
          <cell r="R4394">
            <v>0</v>
          </cell>
          <cell r="S4394">
            <v>4702062.1940000001</v>
          </cell>
        </row>
        <row r="4395">
          <cell r="A4395" t="str">
            <v>20309-1-4</v>
          </cell>
          <cell r="B4395" t="str">
            <v>Obras en la subestación con IUL 20309, para el nivel de tensión 1 y tipo de inversión IV</v>
          </cell>
          <cell r="D4395">
            <v>1</v>
          </cell>
          <cell r="E4395" t="str">
            <v>IV</v>
          </cell>
          <cell r="F4395">
            <v>2023</v>
          </cell>
          <cell r="H4395" t="str">
            <v>*N*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3085160</v>
          </cell>
          <cell r="R4395">
            <v>0</v>
          </cell>
          <cell r="S4395">
            <v>3085160</v>
          </cell>
        </row>
        <row r="4396">
          <cell r="A4396" t="str">
            <v>20310-1-4</v>
          </cell>
          <cell r="B4396" t="str">
            <v>Obras en la subestación con IUL 20310, para el nivel de tensión 1 y tipo de inversión IV</v>
          </cell>
          <cell r="D4396">
            <v>1</v>
          </cell>
          <cell r="E4396" t="str">
            <v>IV</v>
          </cell>
          <cell r="F4396">
            <v>2023</v>
          </cell>
          <cell r="H4396" t="str">
            <v>*N*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Q4396">
            <v>6477143.5999999996</v>
          </cell>
          <cell r="R4396">
            <v>0</v>
          </cell>
          <cell r="S4396">
            <v>6477143.5999999996</v>
          </cell>
        </row>
        <row r="4397">
          <cell r="A4397" t="str">
            <v>20312-1-4</v>
          </cell>
          <cell r="B4397" t="str">
            <v>Obras en la subestación con IUL 20312, para el nivel de tensión 1 y tipo de inversión IV</v>
          </cell>
          <cell r="D4397">
            <v>1</v>
          </cell>
          <cell r="E4397" t="str">
            <v>IV</v>
          </cell>
          <cell r="F4397">
            <v>2023</v>
          </cell>
          <cell r="H4397" t="str">
            <v>*N*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4928738</v>
          </cell>
          <cell r="R4397">
            <v>0</v>
          </cell>
          <cell r="S4397">
            <v>4928738</v>
          </cell>
        </row>
        <row r="4398">
          <cell r="A4398" t="str">
            <v>20313-1-3</v>
          </cell>
          <cell r="B4398" t="str">
            <v>Obras en la subestación con IUL 20313, para el nivel de tensión 1 y tipo de inversión III</v>
          </cell>
          <cell r="D4398">
            <v>1</v>
          </cell>
          <cell r="E4398" t="str">
            <v>III</v>
          </cell>
          <cell r="F4398">
            <v>2023</v>
          </cell>
          <cell r="H4398" t="str">
            <v>*N*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  <cell r="Q4398">
            <v>14739972.460000001</v>
          </cell>
          <cell r="R4398">
            <v>0</v>
          </cell>
          <cell r="S4398">
            <v>14739972.460000001</v>
          </cell>
        </row>
        <row r="4399">
          <cell r="A4399" t="str">
            <v>20313-1-4</v>
          </cell>
          <cell r="B4399" t="str">
            <v>Obras en la subestación con IUL 20313, para el nivel de tensión 1 y tipo de inversión IV</v>
          </cell>
          <cell r="D4399">
            <v>1</v>
          </cell>
          <cell r="E4399" t="str">
            <v>IV</v>
          </cell>
          <cell r="F4399">
            <v>2023</v>
          </cell>
          <cell r="H4399" t="str">
            <v>*N*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3302640</v>
          </cell>
          <cell r="R4399">
            <v>0</v>
          </cell>
          <cell r="S4399">
            <v>3302640</v>
          </cell>
        </row>
        <row r="4400">
          <cell r="A4400" t="str">
            <v>20314-1-4</v>
          </cell>
          <cell r="B4400" t="str">
            <v>Obras en la subestación con IUL 20314, para el nivel de tensión 1 y tipo de inversión IV</v>
          </cell>
          <cell r="D4400">
            <v>1</v>
          </cell>
          <cell r="E4400" t="str">
            <v>IV</v>
          </cell>
          <cell r="F4400">
            <v>2023</v>
          </cell>
          <cell r="H4400" t="str">
            <v>*N*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2310600</v>
          </cell>
          <cell r="R4400">
            <v>0</v>
          </cell>
          <cell r="S4400">
            <v>2310600</v>
          </cell>
        </row>
        <row r="4401">
          <cell r="A4401" t="str">
            <v>20314-1-3</v>
          </cell>
          <cell r="B4401" t="str">
            <v>Obras en la subestación con IUL 20314, para el nivel de tensión 1 y tipo de inversión III</v>
          </cell>
          <cell r="D4401">
            <v>1</v>
          </cell>
          <cell r="E4401" t="str">
            <v>III</v>
          </cell>
          <cell r="F4401">
            <v>2023</v>
          </cell>
          <cell r="H4401" t="str">
            <v>*N*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5542040</v>
          </cell>
          <cell r="R4401">
            <v>0</v>
          </cell>
          <cell r="S4401">
            <v>5542040</v>
          </cell>
        </row>
        <row r="4402">
          <cell r="A4402" t="str">
            <v>20316-1-3</v>
          </cell>
          <cell r="B4402" t="str">
            <v>Obras en la subestación con IUL 20316, para el nivel de tensión 1 y tipo de inversión III</v>
          </cell>
          <cell r="D4402">
            <v>1</v>
          </cell>
          <cell r="E4402" t="str">
            <v>III</v>
          </cell>
          <cell r="F4402">
            <v>2023</v>
          </cell>
          <cell r="H4402" t="str">
            <v>*N*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1652365</v>
          </cell>
          <cell r="R4402">
            <v>0</v>
          </cell>
          <cell r="S4402">
            <v>1652365</v>
          </cell>
        </row>
        <row r="4403">
          <cell r="A4403" t="str">
            <v>20316-1-4</v>
          </cell>
          <cell r="B4403" t="str">
            <v>Obras en la subestación con IUL 20316, para el nivel de tensión 1 y tipo de inversión IV</v>
          </cell>
          <cell r="D4403">
            <v>1</v>
          </cell>
          <cell r="E4403" t="str">
            <v>IV</v>
          </cell>
          <cell r="F4403">
            <v>2023</v>
          </cell>
          <cell r="H4403" t="str">
            <v>*N*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154040</v>
          </cell>
          <cell r="R4403">
            <v>0</v>
          </cell>
          <cell r="S4403">
            <v>154040</v>
          </cell>
        </row>
        <row r="4404">
          <cell r="A4404" t="str">
            <v>20317-1-3</v>
          </cell>
          <cell r="B4404" t="str">
            <v>Obras en la subestación con IUL 20317, para el nivel de tensión 1 y tipo de inversión III</v>
          </cell>
          <cell r="D4404">
            <v>1</v>
          </cell>
          <cell r="E4404" t="str">
            <v>III</v>
          </cell>
          <cell r="F4404">
            <v>2023</v>
          </cell>
          <cell r="H4404" t="str">
            <v>*N*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11222093.104</v>
          </cell>
          <cell r="R4404">
            <v>0</v>
          </cell>
          <cell r="S4404">
            <v>11222093.104</v>
          </cell>
        </row>
        <row r="4405">
          <cell r="A4405" t="str">
            <v>20319-1-3</v>
          </cell>
          <cell r="B4405" t="str">
            <v>Obras en la subestación con IUL 20319, para el nivel de tensión 1 y tipo de inversión III</v>
          </cell>
          <cell r="D4405">
            <v>1</v>
          </cell>
          <cell r="E4405" t="str">
            <v>III</v>
          </cell>
          <cell r="F4405">
            <v>2023</v>
          </cell>
          <cell r="H4405" t="str">
            <v>*N*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3288592.8000000003</v>
          </cell>
          <cell r="R4405">
            <v>0</v>
          </cell>
          <cell r="S4405">
            <v>3288592.8000000003</v>
          </cell>
        </row>
        <row r="4406">
          <cell r="A4406" t="str">
            <v>20319-1-4</v>
          </cell>
          <cell r="B4406" t="str">
            <v>Obras en la subestación con IUL 20319, para el nivel de tensión 1 y tipo de inversión IV</v>
          </cell>
          <cell r="D4406">
            <v>1</v>
          </cell>
          <cell r="E4406" t="str">
            <v>IV</v>
          </cell>
          <cell r="F4406">
            <v>2023</v>
          </cell>
          <cell r="H4406" t="str">
            <v>*N*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1848480</v>
          </cell>
          <cell r="R4406">
            <v>0</v>
          </cell>
          <cell r="S4406">
            <v>1848480</v>
          </cell>
        </row>
        <row r="4407">
          <cell r="A4407" t="str">
            <v>20320-1-4</v>
          </cell>
          <cell r="B4407" t="str">
            <v>Obras en la subestación con IUL 20320, para el nivel de tensión 1 y tipo de inversión IV</v>
          </cell>
          <cell r="D4407">
            <v>1</v>
          </cell>
          <cell r="E4407" t="str">
            <v>IV</v>
          </cell>
          <cell r="F4407">
            <v>2023</v>
          </cell>
          <cell r="H4407" t="str">
            <v>*N*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12186748.4</v>
          </cell>
          <cell r="R4407">
            <v>0</v>
          </cell>
          <cell r="S4407">
            <v>12186748.4</v>
          </cell>
        </row>
        <row r="4408">
          <cell r="A4408" t="str">
            <v>20320-1-3</v>
          </cell>
          <cell r="B4408" t="str">
            <v>Obras en la subestación con IUL 20320, para el nivel de tensión 1 y tipo de inversión III</v>
          </cell>
          <cell r="D4408">
            <v>1</v>
          </cell>
          <cell r="E4408" t="str">
            <v>III</v>
          </cell>
          <cell r="F4408">
            <v>2023</v>
          </cell>
          <cell r="H4408" t="str">
            <v>*N*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20283278.063999999</v>
          </cell>
          <cell r="R4408">
            <v>0</v>
          </cell>
          <cell r="S4408">
            <v>20283278.063999999</v>
          </cell>
        </row>
        <row r="4409">
          <cell r="A4409" t="str">
            <v>20321-1-4</v>
          </cell>
          <cell r="B4409" t="str">
            <v>Obras en la subestación con IUL 20321, para el nivel de tensión 1 y tipo de inversión IV</v>
          </cell>
          <cell r="D4409">
            <v>1</v>
          </cell>
          <cell r="E4409" t="str">
            <v>IV</v>
          </cell>
          <cell r="F4409">
            <v>2023</v>
          </cell>
          <cell r="H4409" t="str">
            <v>*N*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462120</v>
          </cell>
          <cell r="R4409">
            <v>0</v>
          </cell>
          <cell r="S4409">
            <v>462120</v>
          </cell>
        </row>
        <row r="4410">
          <cell r="A4410" t="str">
            <v>20323-1-4</v>
          </cell>
          <cell r="B4410" t="str">
            <v>Obras en la subestación con IUL 20323, para el nivel de tensión 1 y tipo de inversión IV</v>
          </cell>
          <cell r="D4410">
            <v>1</v>
          </cell>
          <cell r="E4410" t="str">
            <v>IV</v>
          </cell>
          <cell r="F4410">
            <v>2023</v>
          </cell>
          <cell r="H4410" t="str">
            <v>*N*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1694440</v>
          </cell>
          <cell r="R4410">
            <v>0</v>
          </cell>
          <cell r="S4410">
            <v>1694440</v>
          </cell>
        </row>
        <row r="4411">
          <cell r="A4411" t="str">
            <v>20327-1-4</v>
          </cell>
          <cell r="B4411" t="str">
            <v>Obras en la subestación con IUL 20327, para el nivel de tensión 1 y tipo de inversión IV</v>
          </cell>
          <cell r="D4411">
            <v>1</v>
          </cell>
          <cell r="E4411" t="str">
            <v>IV</v>
          </cell>
          <cell r="F4411">
            <v>2023</v>
          </cell>
          <cell r="H4411" t="str">
            <v>*N*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616160</v>
          </cell>
          <cell r="R4411">
            <v>0</v>
          </cell>
          <cell r="S4411">
            <v>616160</v>
          </cell>
        </row>
        <row r="4412">
          <cell r="A4412" t="str">
            <v>20327-1-3</v>
          </cell>
          <cell r="B4412" t="str">
            <v>Obras en la subestación con IUL 20327, para el nivel de tensión 1 y tipo de inversión III</v>
          </cell>
          <cell r="D4412">
            <v>1</v>
          </cell>
          <cell r="E4412" t="str">
            <v>III</v>
          </cell>
          <cell r="F4412">
            <v>2023</v>
          </cell>
          <cell r="H4412" t="str">
            <v>*N*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4671000</v>
          </cell>
          <cell r="R4412">
            <v>0</v>
          </cell>
          <cell r="S4412">
            <v>4671000</v>
          </cell>
        </row>
        <row r="4413">
          <cell r="A4413" t="str">
            <v>20328-1-4</v>
          </cell>
          <cell r="B4413" t="str">
            <v>Obras en la subestación con IUL 20328, para el nivel de tensión 1 y tipo de inversión IV</v>
          </cell>
          <cell r="D4413">
            <v>1</v>
          </cell>
          <cell r="E4413" t="str">
            <v>IV</v>
          </cell>
          <cell r="F4413">
            <v>2023</v>
          </cell>
          <cell r="H4413" t="str">
            <v>*N*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924240</v>
          </cell>
          <cell r="R4413">
            <v>0</v>
          </cell>
          <cell r="S4413">
            <v>924240</v>
          </cell>
        </row>
        <row r="4414">
          <cell r="A4414" t="str">
            <v>20328-1-3</v>
          </cell>
          <cell r="B4414" t="str">
            <v>Obras en la subestación con IUL 20328, para el nivel de tensión 1 y tipo de inversión III</v>
          </cell>
          <cell r="D4414">
            <v>1</v>
          </cell>
          <cell r="E4414" t="str">
            <v>III</v>
          </cell>
          <cell r="F4414">
            <v>2023</v>
          </cell>
          <cell r="H4414" t="str">
            <v>*N*</v>
          </cell>
          <cell r="J4414">
            <v>0</v>
          </cell>
          <cell r="K4414">
            <v>0</v>
          </cell>
          <cell r="L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3744000</v>
          </cell>
          <cell r="R4414">
            <v>0</v>
          </cell>
          <cell r="S4414">
            <v>3744000</v>
          </cell>
        </row>
        <row r="4415">
          <cell r="A4415" t="str">
            <v>20329-1-4</v>
          </cell>
          <cell r="B4415" t="str">
            <v>Obras en la subestación con IUL 20329, para el nivel de tensión 1 y tipo de inversión IV</v>
          </cell>
          <cell r="D4415">
            <v>1</v>
          </cell>
          <cell r="E4415" t="str">
            <v>IV</v>
          </cell>
          <cell r="F4415">
            <v>2023</v>
          </cell>
          <cell r="H4415" t="str">
            <v>*N*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6733256.7999999998</v>
          </cell>
          <cell r="R4415">
            <v>0</v>
          </cell>
          <cell r="S4415">
            <v>6733256.7999999998</v>
          </cell>
        </row>
        <row r="4416">
          <cell r="A4416" t="str">
            <v>20330-1-3</v>
          </cell>
          <cell r="B4416" t="str">
            <v>Obras en la subestación con IUL 20330, para el nivel de tensión 1 y tipo de inversión III</v>
          </cell>
          <cell r="D4416">
            <v>1</v>
          </cell>
          <cell r="E4416" t="str">
            <v>III</v>
          </cell>
          <cell r="F4416">
            <v>2023</v>
          </cell>
          <cell r="H4416" t="str">
            <v>*N*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8316586.4399999995</v>
          </cell>
          <cell r="R4416">
            <v>0</v>
          </cell>
          <cell r="S4416">
            <v>8316586.4399999995</v>
          </cell>
        </row>
        <row r="4417">
          <cell r="A4417" t="str">
            <v>20330-1-4</v>
          </cell>
          <cell r="B4417" t="str">
            <v>Obras en la subestación con IUL 20330, para el nivel de tensión 1 y tipo de inversión IV</v>
          </cell>
          <cell r="D4417">
            <v>1</v>
          </cell>
          <cell r="E4417" t="str">
            <v>IV</v>
          </cell>
          <cell r="F4417">
            <v>2023</v>
          </cell>
          <cell r="H4417" t="str">
            <v>*N*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1848480</v>
          </cell>
          <cell r="R4417">
            <v>0</v>
          </cell>
          <cell r="S4417">
            <v>1848480</v>
          </cell>
        </row>
        <row r="4418">
          <cell r="A4418" t="str">
            <v>20332-1-4</v>
          </cell>
          <cell r="B4418" t="str">
            <v>Obras en la subestación con IUL 20332, para el nivel de tensión 1 y tipo de inversión IV</v>
          </cell>
          <cell r="D4418">
            <v>1</v>
          </cell>
          <cell r="E4418" t="str">
            <v>IV</v>
          </cell>
          <cell r="F4418">
            <v>2023</v>
          </cell>
          <cell r="H4418" t="str">
            <v>*N*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924240</v>
          </cell>
          <cell r="R4418">
            <v>0</v>
          </cell>
          <cell r="S4418">
            <v>924240</v>
          </cell>
        </row>
        <row r="4419">
          <cell r="A4419" t="str">
            <v>20332-1-3</v>
          </cell>
          <cell r="B4419" t="str">
            <v>Obras en la subestación con IUL 20332, para el nivel de tensión 1 y tipo de inversión III</v>
          </cell>
          <cell r="D4419">
            <v>1</v>
          </cell>
          <cell r="E4419" t="str">
            <v>III</v>
          </cell>
          <cell r="F4419">
            <v>2023</v>
          </cell>
          <cell r="H4419" t="str">
            <v>*N*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2553000</v>
          </cell>
          <cell r="R4419">
            <v>0</v>
          </cell>
          <cell r="S4419">
            <v>2553000</v>
          </cell>
        </row>
        <row r="4420">
          <cell r="A4420" t="str">
            <v>20333-1-2</v>
          </cell>
          <cell r="B4420" t="str">
            <v>Obras en la subestación con IUL 20333, para el nivel de tensión 1 y tipo de inversión II</v>
          </cell>
          <cell r="D4420">
            <v>1</v>
          </cell>
          <cell r="E4420" t="str">
            <v>II</v>
          </cell>
          <cell r="F4420">
            <v>2023</v>
          </cell>
          <cell r="H4420" t="str">
            <v>*N*</v>
          </cell>
          <cell r="J4420">
            <v>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1943270</v>
          </cell>
          <cell r="R4420">
            <v>0</v>
          </cell>
          <cell r="S4420">
            <v>1943270</v>
          </cell>
        </row>
        <row r="4421">
          <cell r="A4421" t="str">
            <v>20333-1-3</v>
          </cell>
          <cell r="B4421" t="str">
            <v>Obras en la subestación con IUL 20333, para el nivel de tensión 1 y tipo de inversión III</v>
          </cell>
          <cell r="D4421">
            <v>1</v>
          </cell>
          <cell r="E4421" t="str">
            <v>III</v>
          </cell>
          <cell r="F4421">
            <v>2023</v>
          </cell>
          <cell r="H4421" t="str">
            <v>*N*</v>
          </cell>
          <cell r="J4421">
            <v>0</v>
          </cell>
          <cell r="K4421">
            <v>0</v>
          </cell>
          <cell r="L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1330000</v>
          </cell>
          <cell r="R4421">
            <v>0</v>
          </cell>
          <cell r="S4421">
            <v>1330000</v>
          </cell>
        </row>
        <row r="4422">
          <cell r="A4422" t="str">
            <v>20334-1-4</v>
          </cell>
          <cell r="B4422" t="str">
            <v>Obras en la subestación con IUL 20334, para el nivel de tensión 1 y tipo de inversión IV</v>
          </cell>
          <cell r="D4422">
            <v>1</v>
          </cell>
          <cell r="E4422" t="str">
            <v>IV</v>
          </cell>
          <cell r="F4422">
            <v>2023</v>
          </cell>
          <cell r="H4422" t="str">
            <v>*N*</v>
          </cell>
          <cell r="J4422">
            <v>0</v>
          </cell>
          <cell r="K4422">
            <v>0</v>
          </cell>
          <cell r="L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153498</v>
          </cell>
          <cell r="R4422">
            <v>0</v>
          </cell>
          <cell r="S4422">
            <v>153498</v>
          </cell>
        </row>
        <row r="4423">
          <cell r="A4423" t="str">
            <v>20335-1-3</v>
          </cell>
          <cell r="B4423" t="str">
            <v>Obras en la subestación con IUL 20335, para el nivel de tensión 1 y tipo de inversión III</v>
          </cell>
          <cell r="D4423">
            <v>1</v>
          </cell>
          <cell r="E4423" t="str">
            <v>III</v>
          </cell>
          <cell r="F4423">
            <v>2023</v>
          </cell>
          <cell r="H4423" t="str">
            <v>*N*</v>
          </cell>
          <cell r="J4423">
            <v>0</v>
          </cell>
          <cell r="K4423">
            <v>0</v>
          </cell>
          <cell r="L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14563726.852000002</v>
          </cell>
          <cell r="R4423">
            <v>0</v>
          </cell>
          <cell r="S4423">
            <v>14563726.852000002</v>
          </cell>
        </row>
        <row r="4424">
          <cell r="A4424" t="str">
            <v>20335-1-4</v>
          </cell>
          <cell r="B4424" t="str">
            <v>Obras en la subestación con IUL 20335, para el nivel de tensión 1 y tipo de inversión IV</v>
          </cell>
          <cell r="D4424">
            <v>1</v>
          </cell>
          <cell r="E4424" t="str">
            <v>IV</v>
          </cell>
          <cell r="F4424">
            <v>2023</v>
          </cell>
          <cell r="H4424" t="str">
            <v>*N*</v>
          </cell>
          <cell r="J4424">
            <v>0</v>
          </cell>
          <cell r="K4424">
            <v>0</v>
          </cell>
          <cell r="L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  <cell r="Q4424">
            <v>4508480</v>
          </cell>
          <cell r="R4424">
            <v>0</v>
          </cell>
          <cell r="S4424">
            <v>4508480</v>
          </cell>
        </row>
        <row r="4425">
          <cell r="A4425" t="str">
            <v>20337-1-3</v>
          </cell>
          <cell r="B4425" t="str">
            <v>Obras en la subestación con IUL 20337, para el nivel de tensión 1 y tipo de inversión III</v>
          </cell>
          <cell r="D4425">
            <v>1</v>
          </cell>
          <cell r="E4425" t="str">
            <v>III</v>
          </cell>
          <cell r="F4425">
            <v>2023</v>
          </cell>
          <cell r="H4425" t="str">
            <v>*N*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1188380.284</v>
          </cell>
          <cell r="R4425">
            <v>0</v>
          </cell>
          <cell r="S4425">
            <v>1188380.284</v>
          </cell>
        </row>
        <row r="4426">
          <cell r="A4426" t="str">
            <v>20337-1-4</v>
          </cell>
          <cell r="B4426" t="str">
            <v>Obras en la subestación con IUL 20337, para el nivel de tensión 1 y tipo de inversión IV</v>
          </cell>
          <cell r="D4426">
            <v>1</v>
          </cell>
          <cell r="E4426" t="str">
            <v>IV</v>
          </cell>
          <cell r="F4426">
            <v>2023</v>
          </cell>
          <cell r="H4426" t="str">
            <v>*N*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Q4426">
            <v>1232320</v>
          </cell>
          <cell r="R4426">
            <v>0</v>
          </cell>
          <cell r="S4426">
            <v>1232320</v>
          </cell>
        </row>
        <row r="4427">
          <cell r="A4427" t="str">
            <v>20339-1-3</v>
          </cell>
          <cell r="B4427" t="str">
            <v>Obras en la subestación con IUL 20339, para el nivel de tensión 1 y tipo de inversión III</v>
          </cell>
          <cell r="D4427">
            <v>1</v>
          </cell>
          <cell r="E4427" t="str">
            <v>III</v>
          </cell>
          <cell r="F4427">
            <v>2023</v>
          </cell>
          <cell r="H4427" t="str">
            <v>*N*</v>
          </cell>
          <cell r="J4427">
            <v>0</v>
          </cell>
          <cell r="K4427">
            <v>0</v>
          </cell>
          <cell r="L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  <cell r="Q4427">
            <v>636750</v>
          </cell>
          <cell r="R4427">
            <v>0</v>
          </cell>
          <cell r="S4427">
            <v>636750</v>
          </cell>
        </row>
        <row r="4428">
          <cell r="A4428" t="str">
            <v>20340-1-4</v>
          </cell>
          <cell r="B4428" t="str">
            <v>Obras en la subestación con IUL 20340, para el nivel de tensión 1 y tipo de inversión IV</v>
          </cell>
          <cell r="D4428">
            <v>1</v>
          </cell>
          <cell r="E4428" t="str">
            <v>IV</v>
          </cell>
          <cell r="F4428">
            <v>2023</v>
          </cell>
          <cell r="H4428" t="str">
            <v>*N*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9203040</v>
          </cell>
          <cell r="R4428">
            <v>0</v>
          </cell>
          <cell r="S4428">
            <v>9203040</v>
          </cell>
        </row>
        <row r="4429">
          <cell r="A4429" t="str">
            <v>20341-1-3</v>
          </cell>
          <cell r="B4429" t="str">
            <v>Obras en la subestación con IUL 20341, para el nivel de tensión 1 y tipo de inversión III</v>
          </cell>
          <cell r="D4429">
            <v>1</v>
          </cell>
          <cell r="E4429" t="str">
            <v>III</v>
          </cell>
          <cell r="F4429">
            <v>2023</v>
          </cell>
          <cell r="H4429" t="str">
            <v>*N*</v>
          </cell>
          <cell r="J4429">
            <v>0</v>
          </cell>
          <cell r="K4429">
            <v>0</v>
          </cell>
          <cell r="L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  <cell r="Q4429">
            <v>45294288.936000004</v>
          </cell>
          <cell r="R4429">
            <v>0</v>
          </cell>
          <cell r="S4429">
            <v>45294288.936000004</v>
          </cell>
        </row>
        <row r="4430">
          <cell r="A4430" t="str">
            <v>20341-1-4</v>
          </cell>
          <cell r="B4430" t="str">
            <v>Obras en la subestación con IUL 20341, para el nivel de tensión 1 y tipo de inversión IV</v>
          </cell>
          <cell r="D4430">
            <v>1</v>
          </cell>
          <cell r="E4430" t="str">
            <v>IV</v>
          </cell>
          <cell r="F4430">
            <v>2023</v>
          </cell>
          <cell r="H4430" t="str">
            <v>*N*</v>
          </cell>
          <cell r="J4430">
            <v>0</v>
          </cell>
          <cell r="K4430">
            <v>0</v>
          </cell>
          <cell r="L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15740132</v>
          </cell>
          <cell r="R4430">
            <v>0</v>
          </cell>
          <cell r="S4430">
            <v>15740132</v>
          </cell>
        </row>
        <row r="4431">
          <cell r="A4431" t="str">
            <v>20343-1-3</v>
          </cell>
          <cell r="B4431" t="str">
            <v>Obras en la subestación con IUL 20343, para el nivel de tensión 1 y tipo de inversión III</v>
          </cell>
          <cell r="D4431">
            <v>1</v>
          </cell>
          <cell r="E4431" t="str">
            <v>III</v>
          </cell>
          <cell r="F4431">
            <v>2023</v>
          </cell>
          <cell r="H4431" t="str">
            <v>*N*</v>
          </cell>
          <cell r="J4431">
            <v>0</v>
          </cell>
          <cell r="K4431">
            <v>0</v>
          </cell>
          <cell r="L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  <cell r="Q4431">
            <v>1243000</v>
          </cell>
          <cell r="R4431">
            <v>0</v>
          </cell>
          <cell r="S4431">
            <v>1243000</v>
          </cell>
        </row>
        <row r="4432">
          <cell r="A4432" t="str">
            <v>20344-1-4</v>
          </cell>
          <cell r="B4432" t="str">
            <v>Obras en la subestación con IUL 20344, para el nivel de tensión 1 y tipo de inversión IV</v>
          </cell>
          <cell r="D4432">
            <v>1</v>
          </cell>
          <cell r="E4432" t="str">
            <v>IV</v>
          </cell>
          <cell r="F4432">
            <v>2023</v>
          </cell>
          <cell r="H4432" t="str">
            <v>*N*</v>
          </cell>
          <cell r="J4432">
            <v>0</v>
          </cell>
          <cell r="K4432">
            <v>0</v>
          </cell>
          <cell r="L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  <cell r="Q4432">
            <v>4467160</v>
          </cell>
          <cell r="R4432">
            <v>0</v>
          </cell>
          <cell r="S4432">
            <v>4467160</v>
          </cell>
        </row>
        <row r="4433">
          <cell r="A4433" t="str">
            <v>20345-1-4</v>
          </cell>
          <cell r="B4433" t="str">
            <v>Obras en la subestación con IUL 20345, para el nivel de tensión 1 y tipo de inversión IV</v>
          </cell>
          <cell r="D4433">
            <v>1</v>
          </cell>
          <cell r="E4433" t="str">
            <v>IV</v>
          </cell>
          <cell r="F4433">
            <v>2023</v>
          </cell>
          <cell r="H4433" t="str">
            <v>*N*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3658406.4840000002</v>
          </cell>
          <cell r="R4433">
            <v>0</v>
          </cell>
          <cell r="S4433">
            <v>3658406.4840000002</v>
          </cell>
        </row>
        <row r="4434">
          <cell r="A4434" t="str">
            <v>20345-1-3</v>
          </cell>
          <cell r="B4434" t="str">
            <v>Obras en la subestación con IUL 20345, para el nivel de tensión 1 y tipo de inversión III</v>
          </cell>
          <cell r="D4434">
            <v>1</v>
          </cell>
          <cell r="E4434" t="str">
            <v>III</v>
          </cell>
          <cell r="F4434">
            <v>2023</v>
          </cell>
          <cell r="H4434" t="str">
            <v>*N*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5212000</v>
          </cell>
          <cell r="R4434">
            <v>0</v>
          </cell>
          <cell r="S4434">
            <v>5212000</v>
          </cell>
        </row>
        <row r="4435">
          <cell r="A4435" t="str">
            <v>20346-1-4</v>
          </cell>
          <cell r="B4435" t="str">
            <v>Obras en la subestación con IUL 20346, para el nivel de tensión 1 y tipo de inversión IV</v>
          </cell>
          <cell r="D4435">
            <v>1</v>
          </cell>
          <cell r="E4435" t="str">
            <v>IV</v>
          </cell>
          <cell r="F4435">
            <v>2023</v>
          </cell>
          <cell r="H4435" t="str">
            <v>*N*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Q4435">
            <v>2156560</v>
          </cell>
          <cell r="R4435">
            <v>0</v>
          </cell>
          <cell r="S4435">
            <v>2156560</v>
          </cell>
        </row>
        <row r="4436">
          <cell r="A4436" t="str">
            <v>20348-1-4</v>
          </cell>
          <cell r="B4436" t="str">
            <v>Obras en la subestación con IUL 20348, para el nivel de tensión 1 y tipo de inversión IV</v>
          </cell>
          <cell r="D4436">
            <v>1</v>
          </cell>
          <cell r="E4436" t="str">
            <v>IV</v>
          </cell>
          <cell r="F4436">
            <v>2023</v>
          </cell>
          <cell r="H4436" t="str">
            <v>*N*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154040</v>
          </cell>
          <cell r="R4436">
            <v>0</v>
          </cell>
          <cell r="S4436">
            <v>154040</v>
          </cell>
        </row>
        <row r="4437">
          <cell r="A4437" t="str">
            <v>20357-1-2</v>
          </cell>
          <cell r="B4437" t="str">
            <v>Obras en la subestación con IUL 20357, para el nivel de tensión 1 y tipo de inversión II</v>
          </cell>
          <cell r="D4437">
            <v>1</v>
          </cell>
          <cell r="E4437" t="str">
            <v>II</v>
          </cell>
          <cell r="F4437">
            <v>2023</v>
          </cell>
          <cell r="H4437" t="str">
            <v>*N*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22604052.682</v>
          </cell>
          <cell r="R4437">
            <v>0</v>
          </cell>
          <cell r="S4437">
            <v>22604052.682</v>
          </cell>
        </row>
        <row r="4438">
          <cell r="A4438" t="str">
            <v>20357-1-3</v>
          </cell>
          <cell r="B4438" t="str">
            <v>Obras en la subestación con IUL 20357, para el nivel de tensión 1 y tipo de inversión III</v>
          </cell>
          <cell r="D4438">
            <v>1</v>
          </cell>
          <cell r="E4438" t="str">
            <v>III</v>
          </cell>
          <cell r="F4438">
            <v>2023</v>
          </cell>
          <cell r="H4438" t="str">
            <v>*N*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2489154.892</v>
          </cell>
          <cell r="R4438">
            <v>0</v>
          </cell>
          <cell r="S4438">
            <v>2489154.892</v>
          </cell>
        </row>
        <row r="4439">
          <cell r="A4439" t="str">
            <v>20358-1-4</v>
          </cell>
          <cell r="B4439" t="str">
            <v>Obras en la subestación con IUL 20358, para el nivel de tensión 1 y tipo de inversión IV</v>
          </cell>
          <cell r="D4439">
            <v>1</v>
          </cell>
          <cell r="E4439" t="str">
            <v>IV</v>
          </cell>
          <cell r="F4439">
            <v>2023</v>
          </cell>
          <cell r="H4439" t="str">
            <v>*N*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3400320</v>
          </cell>
          <cell r="R4439">
            <v>0</v>
          </cell>
          <cell r="S4439">
            <v>3400320</v>
          </cell>
        </row>
        <row r="4440">
          <cell r="A4440" t="str">
            <v>20360-1-3</v>
          </cell>
          <cell r="B4440" t="str">
            <v>Obras en la subestación con IUL 20360, para el nivel de tensión 1 y tipo de inversión III</v>
          </cell>
          <cell r="D4440">
            <v>1</v>
          </cell>
          <cell r="E4440" t="str">
            <v>III</v>
          </cell>
          <cell r="F4440">
            <v>2023</v>
          </cell>
          <cell r="H4440" t="str">
            <v>*N*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10387768.98</v>
          </cell>
          <cell r="R4440">
            <v>0</v>
          </cell>
          <cell r="S4440">
            <v>10387768.98</v>
          </cell>
        </row>
        <row r="4441">
          <cell r="A4441" t="str">
            <v>20362-1-2</v>
          </cell>
          <cell r="B4441" t="str">
            <v>Obras en la subestación con IUL 20362, para el nivel de tensión 1 y tipo de inversión II</v>
          </cell>
          <cell r="D4441">
            <v>1</v>
          </cell>
          <cell r="E4441" t="str">
            <v>II</v>
          </cell>
          <cell r="F4441">
            <v>2023</v>
          </cell>
          <cell r="H4441" t="str">
            <v>*N*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3726042.0640000002</v>
          </cell>
          <cell r="R4441">
            <v>0</v>
          </cell>
          <cell r="S4441">
            <v>3726042.0640000002</v>
          </cell>
        </row>
        <row r="4442">
          <cell r="A4442" t="str">
            <v>20364-1-3</v>
          </cell>
          <cell r="B4442" t="str">
            <v>Obras en la subestación con IUL 20364, para el nivel de tensión 1 y tipo de inversión III</v>
          </cell>
          <cell r="D4442">
            <v>1</v>
          </cell>
          <cell r="E4442" t="str">
            <v>III</v>
          </cell>
          <cell r="F4442">
            <v>2023</v>
          </cell>
          <cell r="H4442" t="str">
            <v>*N*</v>
          </cell>
          <cell r="J4442">
            <v>0</v>
          </cell>
          <cell r="K4442">
            <v>0</v>
          </cell>
          <cell r="L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4674000</v>
          </cell>
          <cell r="R4442">
            <v>0</v>
          </cell>
          <cell r="S4442">
            <v>4674000</v>
          </cell>
        </row>
        <row r="4443">
          <cell r="A4443" t="str">
            <v>20366-1-4</v>
          </cell>
          <cell r="B4443" t="str">
            <v>Obras en la subestación con IUL 20366, para el nivel de tensión 1 y tipo de inversión IV</v>
          </cell>
          <cell r="D4443">
            <v>1</v>
          </cell>
          <cell r="E4443" t="str">
            <v>IV</v>
          </cell>
          <cell r="F4443">
            <v>2023</v>
          </cell>
          <cell r="H4443" t="str">
            <v>*N*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1638080</v>
          </cell>
          <cell r="R4443">
            <v>0</v>
          </cell>
          <cell r="S4443">
            <v>1638080</v>
          </cell>
        </row>
        <row r="4444">
          <cell r="A4444" t="str">
            <v>20370-1-3</v>
          </cell>
          <cell r="B4444" t="str">
            <v>Obras en la subestación con IUL 20370, para el nivel de tensión 1 y tipo de inversión III</v>
          </cell>
          <cell r="D4444">
            <v>1</v>
          </cell>
          <cell r="E4444" t="str">
            <v>III</v>
          </cell>
          <cell r="F4444">
            <v>2023</v>
          </cell>
          <cell r="H4444" t="str">
            <v>*N*</v>
          </cell>
          <cell r="J4444">
            <v>0</v>
          </cell>
          <cell r="K4444">
            <v>0</v>
          </cell>
          <cell r="L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  <cell r="Q4444">
            <v>3733305.0460000001</v>
          </cell>
          <cell r="R4444">
            <v>0</v>
          </cell>
          <cell r="S4444">
            <v>3733305.0460000001</v>
          </cell>
        </row>
        <row r="4445">
          <cell r="A4445" t="str">
            <v>20371-1-3</v>
          </cell>
          <cell r="B4445" t="str">
            <v>Obras en la subestación con IUL 20371, para el nivel de tensión 1 y tipo de inversión III</v>
          </cell>
          <cell r="D4445">
            <v>1</v>
          </cell>
          <cell r="E4445" t="str">
            <v>III</v>
          </cell>
          <cell r="F4445">
            <v>2023</v>
          </cell>
          <cell r="H4445" t="str">
            <v>*N*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16601130.232000001</v>
          </cell>
          <cell r="R4445">
            <v>0</v>
          </cell>
          <cell r="S4445">
            <v>16601130.232000001</v>
          </cell>
        </row>
        <row r="4446">
          <cell r="A4446" t="str">
            <v>20372-1-3</v>
          </cell>
          <cell r="B4446" t="str">
            <v>Obras en la subestación con IUL 20372, para el nivel de tensión 1 y tipo de inversión III</v>
          </cell>
          <cell r="D4446">
            <v>1</v>
          </cell>
          <cell r="E4446" t="str">
            <v>III</v>
          </cell>
          <cell r="F4446">
            <v>2023</v>
          </cell>
          <cell r="H4446" t="str">
            <v>*N*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16333548.610000001</v>
          </cell>
          <cell r="R4446">
            <v>0</v>
          </cell>
          <cell r="S4446">
            <v>16333548.610000001</v>
          </cell>
        </row>
        <row r="4447">
          <cell r="A4447" t="str">
            <v>20377-1-3</v>
          </cell>
          <cell r="B4447" t="str">
            <v>Obras en la subestación con IUL 20377, para el nivel de tensión 1 y tipo de inversión III</v>
          </cell>
          <cell r="D4447">
            <v>1</v>
          </cell>
          <cell r="E4447" t="str">
            <v>III</v>
          </cell>
          <cell r="F4447">
            <v>2023</v>
          </cell>
          <cell r="H4447" t="str">
            <v>*N*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6927480.0820000004</v>
          </cell>
          <cell r="R4447">
            <v>0</v>
          </cell>
          <cell r="S4447">
            <v>6927480.0820000004</v>
          </cell>
        </row>
        <row r="4448">
          <cell r="A4448" t="str">
            <v>20378-1-4</v>
          </cell>
          <cell r="B4448" t="str">
            <v>Obras en la subestación con IUL 20378, para el nivel de tensión 1 y tipo de inversión IV</v>
          </cell>
          <cell r="D4448">
            <v>1</v>
          </cell>
          <cell r="E4448" t="str">
            <v>IV</v>
          </cell>
          <cell r="F4448">
            <v>2023</v>
          </cell>
          <cell r="H4448" t="str">
            <v>*N*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4117950</v>
          </cell>
          <cell r="R4448">
            <v>0</v>
          </cell>
          <cell r="S4448">
            <v>4117950</v>
          </cell>
        </row>
        <row r="4449">
          <cell r="A4449" t="str">
            <v>20378-1-3</v>
          </cell>
          <cell r="B4449" t="str">
            <v>Obras en la subestación con IUL 20378, para el nivel de tensión 1 y tipo de inversión III</v>
          </cell>
          <cell r="D4449">
            <v>1</v>
          </cell>
          <cell r="E4449" t="str">
            <v>III</v>
          </cell>
          <cell r="F4449">
            <v>2023</v>
          </cell>
          <cell r="H4449" t="str">
            <v>*N*</v>
          </cell>
          <cell r="J4449">
            <v>0</v>
          </cell>
          <cell r="K4449">
            <v>0</v>
          </cell>
          <cell r="L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  <cell r="Q4449">
            <v>18019977.223999999</v>
          </cell>
          <cell r="R4449">
            <v>0</v>
          </cell>
          <cell r="S4449">
            <v>18019977.223999999</v>
          </cell>
        </row>
        <row r="4450">
          <cell r="A4450" t="str">
            <v>20379-1-3</v>
          </cell>
          <cell r="B4450" t="str">
            <v>Obras en la subestación con IUL 20379, para el nivel de tensión 1 y tipo de inversión III</v>
          </cell>
          <cell r="D4450">
            <v>1</v>
          </cell>
          <cell r="E4450" t="str">
            <v>III</v>
          </cell>
          <cell r="F4450">
            <v>2023</v>
          </cell>
          <cell r="H4450" t="str">
            <v>*N*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3886375.7680000002</v>
          </cell>
          <cell r="R4450">
            <v>0</v>
          </cell>
          <cell r="S4450">
            <v>3886375.7680000002</v>
          </cell>
        </row>
        <row r="4451">
          <cell r="A4451" t="str">
            <v>20380-1-3</v>
          </cell>
          <cell r="B4451" t="str">
            <v>Obras en la subestación con IUL 20380, para el nivel de tensión 1 y tipo de inversión III</v>
          </cell>
          <cell r="D4451">
            <v>1</v>
          </cell>
          <cell r="E4451" t="str">
            <v>III</v>
          </cell>
          <cell r="F4451">
            <v>2023</v>
          </cell>
          <cell r="H4451" t="str">
            <v>*N*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11500700.552000001</v>
          </cell>
          <cell r="R4451">
            <v>0</v>
          </cell>
          <cell r="S4451">
            <v>11500700.552000001</v>
          </cell>
        </row>
        <row r="4452">
          <cell r="A4452" t="str">
            <v>20381-1-2</v>
          </cell>
          <cell r="B4452" t="str">
            <v>Obras en la subestación con IUL 20381, para el nivel de tensión 1 y tipo de inversión II</v>
          </cell>
          <cell r="D4452">
            <v>1</v>
          </cell>
          <cell r="E4452" t="str">
            <v>II</v>
          </cell>
          <cell r="F4452">
            <v>2023</v>
          </cell>
          <cell r="H4452" t="str">
            <v>*N*</v>
          </cell>
          <cell r="J4452">
            <v>0</v>
          </cell>
          <cell r="K4452">
            <v>0</v>
          </cell>
          <cell r="L4452">
            <v>0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42839822.908</v>
          </cell>
          <cell r="R4452">
            <v>0</v>
          </cell>
          <cell r="S4452">
            <v>42839822.908</v>
          </cell>
        </row>
        <row r="4453">
          <cell r="A4453" t="str">
            <v>20381-1-3</v>
          </cell>
          <cell r="B4453" t="str">
            <v>Obras en la subestación con IUL 20381, para el nivel de tensión 1 y tipo de inversión III</v>
          </cell>
          <cell r="D4453">
            <v>1</v>
          </cell>
          <cell r="E4453" t="str">
            <v>III</v>
          </cell>
          <cell r="F4453">
            <v>2023</v>
          </cell>
          <cell r="H4453" t="str">
            <v>*N*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  <cell r="N4453">
            <v>0</v>
          </cell>
          <cell r="O4453">
            <v>0</v>
          </cell>
          <cell r="P4453">
            <v>0</v>
          </cell>
          <cell r="Q4453">
            <v>3589432.8220000002</v>
          </cell>
          <cell r="R4453">
            <v>0</v>
          </cell>
          <cell r="S4453">
            <v>3589432.8220000002</v>
          </cell>
        </row>
        <row r="4454">
          <cell r="A4454" t="str">
            <v>20382-1-4</v>
          </cell>
          <cell r="B4454" t="str">
            <v>Obras en la subestación con IUL 20382, para el nivel de tensión 1 y tipo de inversión IV</v>
          </cell>
          <cell r="D4454">
            <v>1</v>
          </cell>
          <cell r="E4454" t="str">
            <v>IV</v>
          </cell>
          <cell r="F4454">
            <v>2023</v>
          </cell>
          <cell r="H4454" t="str">
            <v>*N*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1633120</v>
          </cell>
          <cell r="R4454">
            <v>0</v>
          </cell>
          <cell r="S4454">
            <v>1633120</v>
          </cell>
        </row>
        <row r="4455">
          <cell r="A4455" t="str">
            <v>20383-1-3</v>
          </cell>
          <cell r="B4455" t="str">
            <v>Obras en la subestación con IUL 20383, para el nivel de tensión 1 y tipo de inversión III</v>
          </cell>
          <cell r="D4455">
            <v>1</v>
          </cell>
          <cell r="E4455" t="str">
            <v>III</v>
          </cell>
          <cell r="F4455">
            <v>2023</v>
          </cell>
          <cell r="H4455" t="str">
            <v>*N*</v>
          </cell>
          <cell r="J4455">
            <v>0</v>
          </cell>
          <cell r="K4455">
            <v>0</v>
          </cell>
          <cell r="L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3578347.6119999997</v>
          </cell>
          <cell r="R4455">
            <v>0</v>
          </cell>
          <cell r="S4455">
            <v>3578347.6119999997</v>
          </cell>
        </row>
        <row r="4456">
          <cell r="A4456" t="str">
            <v>20384-1-3</v>
          </cell>
          <cell r="B4456" t="str">
            <v>Obras en la subestación con IUL 20384, para el nivel de tensión 1 y tipo de inversión III</v>
          </cell>
          <cell r="D4456">
            <v>1</v>
          </cell>
          <cell r="E4456" t="str">
            <v>III</v>
          </cell>
          <cell r="F4456">
            <v>2023</v>
          </cell>
          <cell r="H4456" t="str">
            <v>*N*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1171000</v>
          </cell>
          <cell r="R4456">
            <v>0</v>
          </cell>
          <cell r="S4456">
            <v>1171000</v>
          </cell>
        </row>
        <row r="4457">
          <cell r="A4457" t="str">
            <v>20386-1-3</v>
          </cell>
          <cell r="B4457" t="str">
            <v>Obras en la subestación con IUL 20386, para el nivel de tensión 1 y tipo de inversión III</v>
          </cell>
          <cell r="D4457">
            <v>1</v>
          </cell>
          <cell r="E4457" t="str">
            <v>III</v>
          </cell>
          <cell r="F4457">
            <v>2023</v>
          </cell>
          <cell r="H4457" t="str">
            <v>*N*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25499972.32</v>
          </cell>
          <cell r="R4457">
            <v>0</v>
          </cell>
          <cell r="S4457">
            <v>25499972.32</v>
          </cell>
        </row>
        <row r="4458">
          <cell r="A4458" t="str">
            <v>20438-1-2</v>
          </cell>
          <cell r="B4458" t="str">
            <v>Obras en la subestación con IUL 20438, para el nivel de tensión 1 y tipo de inversión II</v>
          </cell>
          <cell r="D4458">
            <v>1</v>
          </cell>
          <cell r="E4458" t="str">
            <v>II</v>
          </cell>
          <cell r="F4458">
            <v>2023</v>
          </cell>
          <cell r="H4458" t="str">
            <v>*N*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1509000</v>
          </cell>
          <cell r="R4458">
            <v>0</v>
          </cell>
          <cell r="S4458">
            <v>1509000</v>
          </cell>
        </row>
        <row r="4459">
          <cell r="A4459" t="str">
            <v>20441-1-3</v>
          </cell>
          <cell r="B4459" t="str">
            <v>Obras en la subestación con IUL 20441, para el nivel de tensión 1 y tipo de inversión III</v>
          </cell>
          <cell r="D4459">
            <v>1</v>
          </cell>
          <cell r="E4459" t="str">
            <v>III</v>
          </cell>
          <cell r="F4459">
            <v>2023</v>
          </cell>
          <cell r="H4459" t="str">
            <v>*N*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782214.64199999999</v>
          </cell>
          <cell r="R4459">
            <v>0</v>
          </cell>
          <cell r="S4459">
            <v>782214.64199999999</v>
          </cell>
        </row>
        <row r="4460">
          <cell r="A4460" t="str">
            <v>20443-1-2</v>
          </cell>
          <cell r="B4460" t="str">
            <v>Obras en la subestación con IUL 20443, para el nivel de tensión 1 y tipo de inversión II</v>
          </cell>
          <cell r="D4460">
            <v>1</v>
          </cell>
          <cell r="E4460" t="str">
            <v>II</v>
          </cell>
          <cell r="F4460">
            <v>2023</v>
          </cell>
          <cell r="H4460" t="str">
            <v>*N*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461502.1</v>
          </cell>
          <cell r="R4460">
            <v>0</v>
          </cell>
          <cell r="S4460">
            <v>461502.1</v>
          </cell>
        </row>
        <row r="4461">
          <cell r="A4461" t="str">
            <v>20444-1-3</v>
          </cell>
          <cell r="B4461" t="str">
            <v>Obras en la subestación con IUL 20444, para el nivel de tensión 1 y tipo de inversión III</v>
          </cell>
          <cell r="D4461">
            <v>1</v>
          </cell>
          <cell r="E4461" t="str">
            <v>III</v>
          </cell>
          <cell r="F4461">
            <v>2023</v>
          </cell>
          <cell r="H4461" t="str">
            <v>*N*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5578000</v>
          </cell>
          <cell r="R4461">
            <v>0</v>
          </cell>
          <cell r="S4461">
            <v>5578000</v>
          </cell>
        </row>
        <row r="4462">
          <cell r="A4462" t="str">
            <v>20449-1-3</v>
          </cell>
          <cell r="B4462" t="str">
            <v>Obras en la subestación con IUL 20449, para el nivel de tensión 1 y tipo de inversión III</v>
          </cell>
          <cell r="D4462">
            <v>1</v>
          </cell>
          <cell r="E4462" t="str">
            <v>III</v>
          </cell>
          <cell r="F4462">
            <v>2023</v>
          </cell>
          <cell r="H4462" t="str">
            <v>*N*</v>
          </cell>
          <cell r="J4462">
            <v>0</v>
          </cell>
          <cell r="K4462">
            <v>0</v>
          </cell>
          <cell r="L4462">
            <v>0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925261.924</v>
          </cell>
          <cell r="R4462">
            <v>0</v>
          </cell>
          <cell r="S4462">
            <v>925261.924</v>
          </cell>
        </row>
        <row r="4463">
          <cell r="A4463" t="str">
            <v>20450-1-2</v>
          </cell>
          <cell r="B4463" t="str">
            <v>Obras en la subestación con IUL 20450, para el nivel de tensión 1 y tipo de inversión II</v>
          </cell>
          <cell r="D4463">
            <v>1</v>
          </cell>
          <cell r="E4463" t="str">
            <v>II</v>
          </cell>
          <cell r="F4463">
            <v>2023</v>
          </cell>
          <cell r="H4463" t="str">
            <v>*N*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454164.37800000003</v>
          </cell>
          <cell r="R4463">
            <v>0</v>
          </cell>
          <cell r="S4463">
            <v>454164.37800000003</v>
          </cell>
        </row>
        <row r="4464">
          <cell r="A4464" t="str">
            <v>20451-1-2</v>
          </cell>
          <cell r="B4464" t="str">
            <v>Obras en la subestación con IUL 20451, para el nivel de tensión 1 y tipo de inversión II</v>
          </cell>
          <cell r="D4464">
            <v>1</v>
          </cell>
          <cell r="E4464" t="str">
            <v>II</v>
          </cell>
          <cell r="F4464">
            <v>2023</v>
          </cell>
          <cell r="H4464" t="str">
            <v>*N*</v>
          </cell>
          <cell r="J4464">
            <v>0</v>
          </cell>
          <cell r="K4464">
            <v>0</v>
          </cell>
          <cell r="L4464">
            <v>0</v>
          </cell>
          <cell r="M4464">
            <v>0</v>
          </cell>
          <cell r="N4464">
            <v>0</v>
          </cell>
          <cell r="O4464">
            <v>0</v>
          </cell>
          <cell r="P4464">
            <v>0</v>
          </cell>
          <cell r="Q4464">
            <v>307538</v>
          </cell>
          <cell r="R4464">
            <v>0</v>
          </cell>
          <cell r="S4464">
            <v>307538</v>
          </cell>
        </row>
        <row r="4465">
          <cell r="A4465" t="str">
            <v>20461-1-2</v>
          </cell>
          <cell r="B4465" t="str">
            <v>Obras en la subestación con IUL 20461, para el nivel de tensión 1 y tipo de inversión II</v>
          </cell>
          <cell r="D4465">
            <v>1</v>
          </cell>
          <cell r="E4465" t="str">
            <v>II</v>
          </cell>
          <cell r="F4465">
            <v>2023</v>
          </cell>
          <cell r="H4465" t="str">
            <v>*N*</v>
          </cell>
          <cell r="J4465">
            <v>0</v>
          </cell>
          <cell r="K4465">
            <v>0</v>
          </cell>
          <cell r="L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306996</v>
          </cell>
          <cell r="R4465">
            <v>0</v>
          </cell>
          <cell r="S4465">
            <v>306996</v>
          </cell>
        </row>
        <row r="4466">
          <cell r="A4466" t="str">
            <v>20463-1-2</v>
          </cell>
          <cell r="B4466" t="str">
            <v>Obras en la subestación con IUL 20463, para el nivel de tensión 1 y tipo de inversión II</v>
          </cell>
          <cell r="D4466">
            <v>1</v>
          </cell>
          <cell r="E4466" t="str">
            <v>II</v>
          </cell>
          <cell r="F4466">
            <v>2023</v>
          </cell>
          <cell r="H4466" t="str">
            <v>*N*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1310225.9569999999</v>
          </cell>
          <cell r="R4466">
            <v>0</v>
          </cell>
          <cell r="S4466">
            <v>1310225.9569999999</v>
          </cell>
        </row>
        <row r="4467">
          <cell r="A4467" t="str">
            <v>20463-1-3</v>
          </cell>
          <cell r="B4467" t="str">
            <v>Obras en la subestación con IUL 20463, para el nivel de tensión 1 y tipo de inversión III</v>
          </cell>
          <cell r="D4467">
            <v>1</v>
          </cell>
          <cell r="E4467" t="str">
            <v>III</v>
          </cell>
          <cell r="F4467">
            <v>2023</v>
          </cell>
          <cell r="H4467" t="str">
            <v>*N*</v>
          </cell>
          <cell r="J4467">
            <v>0</v>
          </cell>
          <cell r="K4467">
            <v>0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4271000</v>
          </cell>
          <cell r="R4467">
            <v>0</v>
          </cell>
          <cell r="S4467">
            <v>4271000</v>
          </cell>
        </row>
        <row r="4468">
          <cell r="A4468" t="str">
            <v>20471-1-2</v>
          </cell>
          <cell r="B4468" t="str">
            <v>Obras en la subestación con IUL 20471, para el nivel de tensión 1 y tipo de inversión II</v>
          </cell>
          <cell r="D4468">
            <v>1</v>
          </cell>
          <cell r="E4468" t="str">
            <v>II</v>
          </cell>
          <cell r="F4468">
            <v>2023</v>
          </cell>
          <cell r="H4468" t="str">
            <v>*N*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153498</v>
          </cell>
          <cell r="R4468">
            <v>0</v>
          </cell>
          <cell r="S4468">
            <v>153498</v>
          </cell>
        </row>
        <row r="4469">
          <cell r="A4469" t="str">
            <v>20472-1-4</v>
          </cell>
          <cell r="B4469" t="str">
            <v>Obras en la subestación con IUL 20472, para el nivel de tensión 1 y tipo de inversión IV</v>
          </cell>
          <cell r="D4469">
            <v>1</v>
          </cell>
          <cell r="E4469" t="str">
            <v>IV</v>
          </cell>
          <cell r="F4469">
            <v>2023</v>
          </cell>
          <cell r="H4469" t="str">
            <v>*N*</v>
          </cell>
          <cell r="J4469">
            <v>0</v>
          </cell>
          <cell r="K4469">
            <v>0</v>
          </cell>
          <cell r="L4469">
            <v>0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307538</v>
          </cell>
          <cell r="R4469">
            <v>0</v>
          </cell>
          <cell r="S4469">
            <v>307538</v>
          </cell>
        </row>
        <row r="4470">
          <cell r="A4470" t="str">
            <v>20473-1-4</v>
          </cell>
          <cell r="B4470" t="str">
            <v>Obras en la subestación con IUL 20473, para el nivel de tensión 1 y tipo de inversión IV</v>
          </cell>
          <cell r="D4470">
            <v>1</v>
          </cell>
          <cell r="E4470" t="str">
            <v>IV</v>
          </cell>
          <cell r="F4470">
            <v>2023</v>
          </cell>
          <cell r="H4470" t="str">
            <v>*N*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  <cell r="N4470">
            <v>0</v>
          </cell>
          <cell r="O4470">
            <v>0</v>
          </cell>
          <cell r="P4470">
            <v>0</v>
          </cell>
          <cell r="Q4470">
            <v>2682686</v>
          </cell>
          <cell r="R4470">
            <v>0</v>
          </cell>
          <cell r="S4470">
            <v>2682686</v>
          </cell>
        </row>
        <row r="4471">
          <cell r="A4471" t="str">
            <v>20476-1-3</v>
          </cell>
          <cell r="B4471" t="str">
            <v>Obras en la subestación con IUL 20476, para el nivel de tensión 1 y tipo de inversión III</v>
          </cell>
          <cell r="D4471">
            <v>1</v>
          </cell>
          <cell r="E4471" t="str">
            <v>III</v>
          </cell>
          <cell r="F4471">
            <v>2023</v>
          </cell>
          <cell r="H4471" t="str">
            <v>*N*</v>
          </cell>
          <cell r="J4471">
            <v>0</v>
          </cell>
          <cell r="K4471">
            <v>0</v>
          </cell>
          <cell r="L4471">
            <v>0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15866715.966</v>
          </cell>
          <cell r="R4471">
            <v>0</v>
          </cell>
          <cell r="S4471">
            <v>15866715.966</v>
          </cell>
        </row>
        <row r="4472">
          <cell r="A4472" t="str">
            <v>20476-1-4</v>
          </cell>
          <cell r="B4472" t="str">
            <v>Obras en la subestación con IUL 20476, para el nivel de tensión 1 y tipo de inversión IV</v>
          </cell>
          <cell r="D4472">
            <v>1</v>
          </cell>
          <cell r="E4472" t="str">
            <v>IV</v>
          </cell>
          <cell r="F4472">
            <v>2023</v>
          </cell>
          <cell r="H4472" t="str">
            <v>*N*</v>
          </cell>
          <cell r="J4472">
            <v>0</v>
          </cell>
          <cell r="K4472">
            <v>0</v>
          </cell>
          <cell r="L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1382566</v>
          </cell>
          <cell r="R4472">
            <v>0</v>
          </cell>
          <cell r="S4472">
            <v>1382566</v>
          </cell>
        </row>
        <row r="4473">
          <cell r="A4473" t="str">
            <v>20477-1-3</v>
          </cell>
          <cell r="B4473" t="str">
            <v>Obras en la subestación con IUL 20477, para el nivel de tensión 1 y tipo de inversión III</v>
          </cell>
          <cell r="D4473">
            <v>1</v>
          </cell>
          <cell r="E4473" t="str">
            <v>III</v>
          </cell>
          <cell r="F4473">
            <v>2023</v>
          </cell>
          <cell r="H4473" t="str">
            <v>*N*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1284576.8959999999</v>
          </cell>
          <cell r="R4473">
            <v>0</v>
          </cell>
          <cell r="S4473">
            <v>1284576.8959999999</v>
          </cell>
        </row>
        <row r="4474">
          <cell r="A4474" t="str">
            <v>20477-1-4</v>
          </cell>
          <cell r="B4474" t="str">
            <v>Obras en la subestación con IUL 20477, para el nivel de tensión 1 y tipo de inversión IV</v>
          </cell>
          <cell r="D4474">
            <v>1</v>
          </cell>
          <cell r="E4474" t="str">
            <v>IV</v>
          </cell>
          <cell r="F4474">
            <v>2023</v>
          </cell>
          <cell r="H4474" t="str">
            <v>*N*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1075028</v>
          </cell>
          <cell r="R4474">
            <v>0</v>
          </cell>
          <cell r="S4474">
            <v>1075028</v>
          </cell>
        </row>
        <row r="4475">
          <cell r="A4475" t="str">
            <v>20477-1-2</v>
          </cell>
          <cell r="B4475" t="str">
            <v>Obras en la subestación con IUL 20477, para el nivel de tensión 1 y tipo de inversión II</v>
          </cell>
          <cell r="D4475">
            <v>1</v>
          </cell>
          <cell r="E4475" t="str">
            <v>II</v>
          </cell>
          <cell r="F4475">
            <v>2023</v>
          </cell>
          <cell r="H4475" t="str">
            <v>*N*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  <cell r="Q4475">
            <v>1243000</v>
          </cell>
          <cell r="R4475">
            <v>0</v>
          </cell>
          <cell r="S4475">
            <v>1243000</v>
          </cell>
        </row>
        <row r="4476">
          <cell r="A4476" t="str">
            <v>20478-1-4</v>
          </cell>
          <cell r="B4476" t="str">
            <v>Obras en la subestación con IUL 20478, para el nivel de tensión 1 y tipo de inversión IV</v>
          </cell>
          <cell r="D4476">
            <v>1</v>
          </cell>
          <cell r="E4476" t="str">
            <v>IV</v>
          </cell>
          <cell r="F4476">
            <v>2023</v>
          </cell>
          <cell r="H4476" t="str">
            <v>*N*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1783820</v>
          </cell>
          <cell r="R4476">
            <v>0</v>
          </cell>
          <cell r="S4476">
            <v>1783820</v>
          </cell>
        </row>
        <row r="4477">
          <cell r="A4477" t="str">
            <v>20479-1-2</v>
          </cell>
          <cell r="B4477" t="str">
            <v>Obras en la subestación con IUL 20479, para el nivel de tensión 1 y tipo de inversión II</v>
          </cell>
          <cell r="D4477">
            <v>1</v>
          </cell>
          <cell r="E4477" t="str">
            <v>II</v>
          </cell>
          <cell r="F4477">
            <v>2023</v>
          </cell>
          <cell r="H4477" t="str">
            <v>*N*</v>
          </cell>
          <cell r="J4477">
            <v>0</v>
          </cell>
          <cell r="K4477">
            <v>0</v>
          </cell>
          <cell r="L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12467883.999999998</v>
          </cell>
          <cell r="R4477">
            <v>0</v>
          </cell>
          <cell r="S4477">
            <v>12467883.999999998</v>
          </cell>
        </row>
        <row r="4478">
          <cell r="A4478" t="str">
            <v>20480-1-4</v>
          </cell>
          <cell r="B4478" t="str">
            <v>Obras en la subestación con IUL 20480, para el nivel de tensión 1 y tipo de inversión IV</v>
          </cell>
          <cell r="D4478">
            <v>1</v>
          </cell>
          <cell r="E4478" t="str">
            <v>IV</v>
          </cell>
          <cell r="F4478">
            <v>2023</v>
          </cell>
          <cell r="H4478" t="str">
            <v>*N*</v>
          </cell>
          <cell r="J4478">
            <v>0</v>
          </cell>
          <cell r="K4478">
            <v>0</v>
          </cell>
          <cell r="L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  <cell r="Q4478">
            <v>1234216.862</v>
          </cell>
          <cell r="R4478">
            <v>0</v>
          </cell>
          <cell r="S4478">
            <v>1234216.862</v>
          </cell>
        </row>
        <row r="4479">
          <cell r="A4479" t="str">
            <v>20480-1-3</v>
          </cell>
          <cell r="B4479" t="str">
            <v>Obras en la subestación con IUL 20480, para el nivel de tensión 1 y tipo de inversión III</v>
          </cell>
          <cell r="D4479">
            <v>1</v>
          </cell>
          <cell r="E4479" t="str">
            <v>III</v>
          </cell>
          <cell r="F4479">
            <v>2023</v>
          </cell>
          <cell r="H4479" t="str">
            <v>*N*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2973000</v>
          </cell>
          <cell r="R4479">
            <v>0</v>
          </cell>
          <cell r="S4479">
            <v>2973000</v>
          </cell>
        </row>
        <row r="4480">
          <cell r="A4480" t="str">
            <v>20481-1-4</v>
          </cell>
          <cell r="B4480" t="str">
            <v>Obras en la subestación con IUL 20481, para el nivel de tensión 1 y tipo de inversión IV</v>
          </cell>
          <cell r="D4480">
            <v>1</v>
          </cell>
          <cell r="E4480" t="str">
            <v>IV</v>
          </cell>
          <cell r="F4480">
            <v>2023</v>
          </cell>
          <cell r="H4480" t="str">
            <v>*N*</v>
          </cell>
          <cell r="J4480">
            <v>0</v>
          </cell>
          <cell r="K4480">
            <v>0</v>
          </cell>
          <cell r="L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2302112</v>
          </cell>
          <cell r="R4480">
            <v>0</v>
          </cell>
          <cell r="S4480">
            <v>2302112</v>
          </cell>
        </row>
        <row r="4481">
          <cell r="A4481" t="str">
            <v>20482-1-3</v>
          </cell>
          <cell r="B4481" t="str">
            <v>Obras en la subestación con IUL 20482, para el nivel de tensión 1 y tipo de inversión III</v>
          </cell>
          <cell r="D4481">
            <v>1</v>
          </cell>
          <cell r="E4481" t="str">
            <v>III</v>
          </cell>
          <cell r="F4481">
            <v>2023</v>
          </cell>
          <cell r="H4481" t="str">
            <v>*N*</v>
          </cell>
          <cell r="J4481">
            <v>0</v>
          </cell>
          <cell r="K4481">
            <v>0</v>
          </cell>
          <cell r="L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33288808.780000001</v>
          </cell>
          <cell r="R4481">
            <v>0</v>
          </cell>
          <cell r="S4481">
            <v>33288808.780000001</v>
          </cell>
        </row>
        <row r="4482">
          <cell r="A4482" t="str">
            <v>20482-1-4</v>
          </cell>
          <cell r="B4482" t="str">
            <v>Obras en la subestación con IUL 20482, para el nivel de tensión 1 y tipo de inversión IV</v>
          </cell>
          <cell r="D4482">
            <v>1</v>
          </cell>
          <cell r="E4482" t="str">
            <v>IV</v>
          </cell>
          <cell r="F4482">
            <v>2023</v>
          </cell>
          <cell r="H4482" t="str">
            <v>*N*</v>
          </cell>
          <cell r="J4482">
            <v>0</v>
          </cell>
          <cell r="K4482">
            <v>0</v>
          </cell>
          <cell r="L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5429906.5800000001</v>
          </cell>
          <cell r="R4482">
            <v>0</v>
          </cell>
          <cell r="S4482">
            <v>5429906.5800000001</v>
          </cell>
        </row>
        <row r="4483">
          <cell r="A4483" t="str">
            <v>20483-1-2</v>
          </cell>
          <cell r="B4483" t="str">
            <v>Obras en la subestación con IUL 20483, para el nivel de tensión 1 y tipo de inversión II</v>
          </cell>
          <cell r="D4483">
            <v>1</v>
          </cell>
          <cell r="E4483" t="str">
            <v>II</v>
          </cell>
          <cell r="F4483">
            <v>2023</v>
          </cell>
          <cell r="H4483" t="str">
            <v>*N*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20896421.454</v>
          </cell>
          <cell r="R4483">
            <v>0</v>
          </cell>
          <cell r="S4483">
            <v>20896421.454</v>
          </cell>
        </row>
        <row r="4484">
          <cell r="A4484" t="str">
            <v>20483-1-4</v>
          </cell>
          <cell r="B4484" t="str">
            <v>Obras en la subestación con IUL 20483, para el nivel de tensión 1 y tipo de inversión IV</v>
          </cell>
          <cell r="D4484">
            <v>1</v>
          </cell>
          <cell r="E4484" t="str">
            <v>IV</v>
          </cell>
          <cell r="F4484">
            <v>2023</v>
          </cell>
          <cell r="H4484" t="str">
            <v>*N*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1229068</v>
          </cell>
          <cell r="R4484">
            <v>0</v>
          </cell>
          <cell r="S4484">
            <v>1229068</v>
          </cell>
        </row>
        <row r="4485">
          <cell r="A4485" t="str">
            <v>20484-1-4</v>
          </cell>
          <cell r="B4485" t="str">
            <v>Obras en la subestación con IUL 20484, para el nivel de tensión 1 y tipo de inversión IV</v>
          </cell>
          <cell r="D4485">
            <v>1</v>
          </cell>
          <cell r="E4485" t="str">
            <v>IV</v>
          </cell>
          <cell r="F4485">
            <v>2023</v>
          </cell>
          <cell r="H4485" t="str">
            <v>*N*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2321646.3879999998</v>
          </cell>
          <cell r="R4485">
            <v>0</v>
          </cell>
          <cell r="S4485">
            <v>2321646.3879999998</v>
          </cell>
        </row>
        <row r="4486">
          <cell r="A4486" t="str">
            <v>20484-1-3</v>
          </cell>
          <cell r="B4486" t="str">
            <v>Obras en la subestación con IUL 20484, para el nivel de tensión 1 y tipo de inversión III</v>
          </cell>
          <cell r="D4486">
            <v>1</v>
          </cell>
          <cell r="E4486" t="str">
            <v>III</v>
          </cell>
          <cell r="F4486">
            <v>2023</v>
          </cell>
          <cell r="H4486" t="str">
            <v>*N*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  <cell r="N4486">
            <v>0</v>
          </cell>
          <cell r="O4486">
            <v>0</v>
          </cell>
          <cell r="P4486">
            <v>0</v>
          </cell>
          <cell r="Q4486">
            <v>5997917</v>
          </cell>
          <cell r="R4486">
            <v>0</v>
          </cell>
          <cell r="S4486">
            <v>5997917</v>
          </cell>
        </row>
        <row r="4487">
          <cell r="A4487" t="str">
            <v>20486-1-4</v>
          </cell>
          <cell r="B4487" t="str">
            <v>Obras en la subestación con IUL 20486, para el nivel de tensión 1 y tipo de inversión IV</v>
          </cell>
          <cell r="D4487">
            <v>1</v>
          </cell>
          <cell r="E4487" t="str">
            <v>IV</v>
          </cell>
          <cell r="F4487">
            <v>2023</v>
          </cell>
          <cell r="H4487" t="str">
            <v>*N*</v>
          </cell>
          <cell r="J4487">
            <v>0</v>
          </cell>
          <cell r="K4487">
            <v>0</v>
          </cell>
          <cell r="L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0</v>
          </cell>
          <cell r="Q4487">
            <v>3516009</v>
          </cell>
          <cell r="R4487">
            <v>0</v>
          </cell>
          <cell r="S4487">
            <v>3516009</v>
          </cell>
        </row>
        <row r="4488">
          <cell r="A4488" t="str">
            <v>20486-1-3</v>
          </cell>
          <cell r="B4488" t="str">
            <v>Obras en la subestación con IUL 20486, para el nivel de tensión 1 y tipo de inversión III</v>
          </cell>
          <cell r="D4488">
            <v>1</v>
          </cell>
          <cell r="E4488" t="str">
            <v>III</v>
          </cell>
          <cell r="F4488">
            <v>2023</v>
          </cell>
          <cell r="H4488" t="str">
            <v>*N*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11766000</v>
          </cell>
          <cell r="R4488">
            <v>0</v>
          </cell>
          <cell r="S4488">
            <v>11766000</v>
          </cell>
        </row>
        <row r="4489">
          <cell r="A4489" t="str">
            <v>20487-1-3</v>
          </cell>
          <cell r="B4489" t="str">
            <v>Obras en la subestación con IUL 20487, para el nivel de tensión 1 y tipo de inversión III</v>
          </cell>
          <cell r="D4489">
            <v>1</v>
          </cell>
          <cell r="E4489" t="str">
            <v>III</v>
          </cell>
          <cell r="F4489">
            <v>2023</v>
          </cell>
          <cell r="H4489" t="str">
            <v>*N*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  <cell r="Q4489">
            <v>11946309</v>
          </cell>
          <cell r="R4489">
            <v>0</v>
          </cell>
          <cell r="S4489">
            <v>11946309</v>
          </cell>
        </row>
        <row r="4490">
          <cell r="A4490" t="str">
            <v>20487-1-4</v>
          </cell>
          <cell r="B4490" t="str">
            <v>Obras en la subestación con IUL 20487, para el nivel de tensión 1 y tipo de inversión IV</v>
          </cell>
          <cell r="D4490">
            <v>1</v>
          </cell>
          <cell r="E4490" t="str">
            <v>IV</v>
          </cell>
          <cell r="F4490">
            <v>2023</v>
          </cell>
          <cell r="H4490" t="str">
            <v>*N*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  <cell r="N4490">
            <v>0</v>
          </cell>
          <cell r="O4490">
            <v>0</v>
          </cell>
          <cell r="P4490">
            <v>0</v>
          </cell>
          <cell r="Q4490">
            <v>1537148</v>
          </cell>
          <cell r="R4490">
            <v>0</v>
          </cell>
          <cell r="S4490">
            <v>1537148</v>
          </cell>
        </row>
        <row r="4491">
          <cell r="A4491" t="str">
            <v>20488-1-4</v>
          </cell>
          <cell r="B4491" t="str">
            <v>Obras en la subestación con IUL 20488, para el nivel de tensión 1 y tipo de inversión IV</v>
          </cell>
          <cell r="D4491">
            <v>1</v>
          </cell>
          <cell r="E4491" t="str">
            <v>IV</v>
          </cell>
          <cell r="F4491">
            <v>2023</v>
          </cell>
          <cell r="H4491" t="str">
            <v>*N*</v>
          </cell>
          <cell r="J4491">
            <v>0</v>
          </cell>
          <cell r="K4491">
            <v>0</v>
          </cell>
          <cell r="L4491">
            <v>0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769116</v>
          </cell>
          <cell r="R4491">
            <v>0</v>
          </cell>
          <cell r="S4491">
            <v>769116</v>
          </cell>
        </row>
        <row r="4492">
          <cell r="A4492" t="str">
            <v>20489-1-3</v>
          </cell>
          <cell r="B4492" t="str">
            <v>Obras en la subestación con IUL 20489, para el nivel de tensión 1 y tipo de inversión III</v>
          </cell>
          <cell r="D4492">
            <v>1</v>
          </cell>
          <cell r="E4492" t="str">
            <v>III</v>
          </cell>
          <cell r="F4492">
            <v>2023</v>
          </cell>
          <cell r="H4492" t="str">
            <v>*N*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4597166.8</v>
          </cell>
          <cell r="R4492">
            <v>0</v>
          </cell>
          <cell r="S4492">
            <v>4597166.8</v>
          </cell>
        </row>
        <row r="4493">
          <cell r="A4493" t="str">
            <v>20489-1-4</v>
          </cell>
          <cell r="B4493" t="str">
            <v>Obras en la subestación con IUL 20489, para el nivel de tensión 1 y tipo de inversión IV</v>
          </cell>
          <cell r="D4493">
            <v>1</v>
          </cell>
          <cell r="E4493" t="str">
            <v>IV</v>
          </cell>
          <cell r="F4493">
            <v>2023</v>
          </cell>
          <cell r="H4493" t="str">
            <v>*N*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307538</v>
          </cell>
          <cell r="R4493">
            <v>0</v>
          </cell>
          <cell r="S4493">
            <v>307538</v>
          </cell>
        </row>
        <row r="4494">
          <cell r="A4494" t="str">
            <v>20492-1-4</v>
          </cell>
          <cell r="B4494" t="str">
            <v>Obras en la subestación con IUL 20492, para el nivel de tensión 1 y tipo de inversión IV</v>
          </cell>
          <cell r="D4494">
            <v>1</v>
          </cell>
          <cell r="E4494" t="str">
            <v>IV</v>
          </cell>
          <cell r="F4494">
            <v>2023</v>
          </cell>
          <cell r="H4494" t="str">
            <v>*N*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153498</v>
          </cell>
          <cell r="R4494">
            <v>0</v>
          </cell>
          <cell r="S4494">
            <v>153498</v>
          </cell>
        </row>
        <row r="4495">
          <cell r="A4495" t="str">
            <v>20492-1-3</v>
          </cell>
          <cell r="B4495" t="str">
            <v>Obras en la subestación con IUL 20492, para el nivel de tensión 1 y tipo de inversión III</v>
          </cell>
          <cell r="D4495">
            <v>1</v>
          </cell>
          <cell r="E4495" t="str">
            <v>III</v>
          </cell>
          <cell r="F4495">
            <v>2023</v>
          </cell>
          <cell r="H4495" t="str">
            <v>*N*</v>
          </cell>
          <cell r="J4495">
            <v>0</v>
          </cell>
          <cell r="K4495">
            <v>0</v>
          </cell>
          <cell r="L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7856000</v>
          </cell>
          <cell r="R4495">
            <v>0</v>
          </cell>
          <cell r="S4495">
            <v>7856000</v>
          </cell>
        </row>
        <row r="4496">
          <cell r="A4496" t="str">
            <v>20493-1-3</v>
          </cell>
          <cell r="B4496" t="str">
            <v>Obras en la subestación con IUL 20493, para el nivel de tensión 1 y tipo de inversión III</v>
          </cell>
          <cell r="D4496">
            <v>1</v>
          </cell>
          <cell r="E4496" t="str">
            <v>III</v>
          </cell>
          <cell r="F4496">
            <v>2023</v>
          </cell>
          <cell r="H4496" t="str">
            <v>*N*</v>
          </cell>
          <cell r="J4496">
            <v>0</v>
          </cell>
          <cell r="K4496">
            <v>0</v>
          </cell>
          <cell r="L4496">
            <v>0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2377000</v>
          </cell>
          <cell r="R4496">
            <v>0</v>
          </cell>
          <cell r="S4496">
            <v>2377000</v>
          </cell>
        </row>
        <row r="4497">
          <cell r="A4497" t="str">
            <v>20494-1-2</v>
          </cell>
          <cell r="B4497" t="str">
            <v>Obras en la subestación con IUL 20494, para el nivel de tensión 1 y tipo de inversión II</v>
          </cell>
          <cell r="D4497">
            <v>1</v>
          </cell>
          <cell r="E4497" t="str">
            <v>II</v>
          </cell>
          <cell r="F4497">
            <v>2023</v>
          </cell>
          <cell r="H4497" t="str">
            <v>*N*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3133229.6</v>
          </cell>
          <cell r="R4497">
            <v>0</v>
          </cell>
          <cell r="S4497">
            <v>3133229.6</v>
          </cell>
        </row>
        <row r="4498">
          <cell r="A4498" t="str">
            <v>20495-1-4</v>
          </cell>
          <cell r="B4498" t="str">
            <v>Obras en la subestación con IUL 20495, para el nivel de tensión 1 y tipo de inversión IV</v>
          </cell>
          <cell r="D4498">
            <v>1</v>
          </cell>
          <cell r="E4498" t="str">
            <v>IV</v>
          </cell>
          <cell r="F4498">
            <v>2023</v>
          </cell>
          <cell r="H4498" t="str">
            <v>*N*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857188.44600000011</v>
          </cell>
          <cell r="R4498">
            <v>0</v>
          </cell>
          <cell r="S4498">
            <v>857188.44600000011</v>
          </cell>
        </row>
        <row r="4499">
          <cell r="A4499" t="str">
            <v>20495-1-3</v>
          </cell>
          <cell r="B4499" t="str">
            <v>Obras en la subestación con IUL 20495, para el nivel de tensión 1 y tipo de inversión III</v>
          </cell>
          <cell r="D4499">
            <v>1</v>
          </cell>
          <cell r="E4499" t="str">
            <v>III</v>
          </cell>
          <cell r="F4499">
            <v>2023</v>
          </cell>
          <cell r="H4499" t="str">
            <v>*N*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846000</v>
          </cell>
          <cell r="R4499">
            <v>0</v>
          </cell>
          <cell r="S4499">
            <v>846000</v>
          </cell>
        </row>
        <row r="4500">
          <cell r="A4500" t="str">
            <v>20496-1-3</v>
          </cell>
          <cell r="B4500" t="str">
            <v>Obras en la subestación con IUL 20496, para el nivel de tensión 1 y tipo de inversión III</v>
          </cell>
          <cell r="D4500">
            <v>1</v>
          </cell>
          <cell r="E4500" t="str">
            <v>III</v>
          </cell>
          <cell r="F4500">
            <v>2023</v>
          </cell>
          <cell r="H4500" t="str">
            <v>*N*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10519105</v>
          </cell>
          <cell r="R4500">
            <v>0</v>
          </cell>
          <cell r="S4500">
            <v>10519105</v>
          </cell>
        </row>
        <row r="4501">
          <cell r="A4501" t="str">
            <v>20498-1-3</v>
          </cell>
          <cell r="B4501" t="str">
            <v>Obras en la subestación con IUL 20498, para el nivel de tensión 1 y tipo de inversión III</v>
          </cell>
          <cell r="D4501">
            <v>1</v>
          </cell>
          <cell r="E4501" t="str">
            <v>III</v>
          </cell>
          <cell r="F4501">
            <v>2023</v>
          </cell>
          <cell r="H4501" t="str">
            <v>*N*</v>
          </cell>
          <cell r="J4501">
            <v>0</v>
          </cell>
          <cell r="K4501">
            <v>0</v>
          </cell>
          <cell r="L4501">
            <v>0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6670326.75</v>
          </cell>
          <cell r="R4501">
            <v>0</v>
          </cell>
          <cell r="S4501">
            <v>6670326.75</v>
          </cell>
        </row>
        <row r="4502">
          <cell r="A4502" t="str">
            <v>20498-1-4</v>
          </cell>
          <cell r="B4502" t="str">
            <v>Obras en la subestación con IUL 20498, para el nivel de tensión 1 y tipo de inversión IV</v>
          </cell>
          <cell r="D4502">
            <v>1</v>
          </cell>
          <cell r="E4502" t="str">
            <v>IV</v>
          </cell>
          <cell r="F4502">
            <v>2023</v>
          </cell>
          <cell r="H4502" t="str">
            <v>*N*</v>
          </cell>
          <cell r="J4502">
            <v>0</v>
          </cell>
          <cell r="K4502">
            <v>0</v>
          </cell>
          <cell r="L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460494</v>
          </cell>
          <cell r="R4502">
            <v>0</v>
          </cell>
          <cell r="S4502">
            <v>460494</v>
          </cell>
        </row>
        <row r="4503">
          <cell r="A4503" t="str">
            <v>20499-1-3</v>
          </cell>
          <cell r="B4503" t="str">
            <v>Obras en la subestación con IUL 20499, para el nivel de tensión 1 y tipo de inversión III</v>
          </cell>
          <cell r="D4503">
            <v>1</v>
          </cell>
          <cell r="E4503" t="str">
            <v>III</v>
          </cell>
          <cell r="F4503">
            <v>2023</v>
          </cell>
          <cell r="H4503" t="str">
            <v>*N*</v>
          </cell>
          <cell r="J4503">
            <v>0</v>
          </cell>
          <cell r="K4503">
            <v>0</v>
          </cell>
          <cell r="L4503">
            <v>0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8173822.0999999996</v>
          </cell>
          <cell r="R4503">
            <v>0</v>
          </cell>
          <cell r="S4503">
            <v>8173822.0999999996</v>
          </cell>
        </row>
        <row r="4504">
          <cell r="A4504" t="str">
            <v>20499-1-4</v>
          </cell>
          <cell r="B4504" t="str">
            <v>Obras en la subestación con IUL 20499, para el nivel de tensión 1 y tipo de inversión IV</v>
          </cell>
          <cell r="D4504">
            <v>1</v>
          </cell>
          <cell r="E4504" t="str">
            <v>IV</v>
          </cell>
          <cell r="F4504">
            <v>2023</v>
          </cell>
          <cell r="H4504" t="str">
            <v>*N*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920988</v>
          </cell>
          <cell r="R4504">
            <v>0</v>
          </cell>
          <cell r="S4504">
            <v>920988</v>
          </cell>
        </row>
        <row r="4505">
          <cell r="A4505" t="str">
            <v>20500-1-3</v>
          </cell>
          <cell r="B4505" t="str">
            <v>Obras en la subestación con IUL 20500, para el nivel de tensión 1 y tipo de inversión III</v>
          </cell>
          <cell r="D4505">
            <v>1</v>
          </cell>
          <cell r="E4505" t="str">
            <v>III</v>
          </cell>
          <cell r="F4505">
            <v>2023</v>
          </cell>
          <cell r="H4505" t="str">
            <v>*N*</v>
          </cell>
          <cell r="J4505">
            <v>0</v>
          </cell>
          <cell r="K4505">
            <v>0</v>
          </cell>
          <cell r="L4505">
            <v>0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3377000</v>
          </cell>
          <cell r="R4505">
            <v>0</v>
          </cell>
          <cell r="S4505">
            <v>3377000</v>
          </cell>
        </row>
        <row r="4506">
          <cell r="A4506" t="str">
            <v>20501-1-2</v>
          </cell>
          <cell r="B4506" t="str">
            <v>Obras en la subestación con IUL 20501, para el nivel de tensión 1 y tipo de inversión II</v>
          </cell>
          <cell r="D4506">
            <v>1</v>
          </cell>
          <cell r="E4506" t="str">
            <v>II</v>
          </cell>
          <cell r="F4506">
            <v>2023</v>
          </cell>
          <cell r="H4506" t="str">
            <v>*N*</v>
          </cell>
          <cell r="J4506">
            <v>0</v>
          </cell>
          <cell r="K4506">
            <v>0</v>
          </cell>
          <cell r="L4506">
            <v>0</v>
          </cell>
          <cell r="M4506">
            <v>0</v>
          </cell>
          <cell r="N4506">
            <v>0</v>
          </cell>
          <cell r="O4506">
            <v>0</v>
          </cell>
          <cell r="P4506">
            <v>0</v>
          </cell>
          <cell r="Q4506">
            <v>6493507.0500000007</v>
          </cell>
          <cell r="R4506">
            <v>0</v>
          </cell>
          <cell r="S4506">
            <v>6493507.0500000007</v>
          </cell>
        </row>
        <row r="4507">
          <cell r="A4507" t="str">
            <v>20502-1-4</v>
          </cell>
          <cell r="B4507" t="str">
            <v>Obras en la subestación con IUL 20502, para el nivel de tensión 1 y tipo de inversión IV</v>
          </cell>
          <cell r="D4507">
            <v>1</v>
          </cell>
          <cell r="E4507" t="str">
            <v>IV</v>
          </cell>
          <cell r="F4507">
            <v>2023</v>
          </cell>
          <cell r="H4507" t="str">
            <v>*N*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804998.5</v>
          </cell>
          <cell r="R4507">
            <v>0</v>
          </cell>
          <cell r="S4507">
            <v>804998.5</v>
          </cell>
        </row>
        <row r="4508">
          <cell r="A4508" t="str">
            <v>20502-1-3</v>
          </cell>
          <cell r="B4508" t="str">
            <v>Obras en la subestación con IUL 20502, para el nivel de tensión 1 y tipo de inversión III</v>
          </cell>
          <cell r="D4508">
            <v>1</v>
          </cell>
          <cell r="E4508" t="str">
            <v>III</v>
          </cell>
          <cell r="F4508">
            <v>2023</v>
          </cell>
          <cell r="H4508" t="str">
            <v>*N*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21946732.75</v>
          </cell>
          <cell r="R4508">
            <v>0</v>
          </cell>
          <cell r="S4508">
            <v>21946732.75</v>
          </cell>
        </row>
        <row r="4509">
          <cell r="A4509" t="str">
            <v>20504-1-2</v>
          </cell>
          <cell r="B4509" t="str">
            <v>Obras en la subestación con IUL 20504, para el nivel de tensión 1 y tipo de inversión II</v>
          </cell>
          <cell r="D4509">
            <v>1</v>
          </cell>
          <cell r="E4509" t="str">
            <v>II</v>
          </cell>
          <cell r="F4509">
            <v>2023</v>
          </cell>
          <cell r="H4509" t="str">
            <v>*N*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5648160</v>
          </cell>
          <cell r="R4509">
            <v>0</v>
          </cell>
          <cell r="S4509">
            <v>5648160</v>
          </cell>
        </row>
        <row r="4510">
          <cell r="A4510" t="str">
            <v>20504-1-3</v>
          </cell>
          <cell r="B4510" t="str">
            <v>Obras en la subestación con IUL 20504, para el nivel de tensión 1 y tipo de inversión III</v>
          </cell>
          <cell r="D4510">
            <v>1</v>
          </cell>
          <cell r="E4510" t="str">
            <v>III</v>
          </cell>
          <cell r="F4510">
            <v>2023</v>
          </cell>
          <cell r="H4510" t="str">
            <v>*N*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  <cell r="Q4510">
            <v>2516000</v>
          </cell>
          <cell r="R4510">
            <v>0</v>
          </cell>
          <cell r="S4510">
            <v>2516000</v>
          </cell>
        </row>
        <row r="4511">
          <cell r="A4511" t="str">
            <v>20508-1-3</v>
          </cell>
          <cell r="B4511" t="str">
            <v>Obras en la subestación con IUL 20508, para el nivel de tensión 1 y tipo de inversión III</v>
          </cell>
          <cell r="D4511">
            <v>1</v>
          </cell>
          <cell r="E4511" t="str">
            <v>III</v>
          </cell>
          <cell r="F4511">
            <v>2023</v>
          </cell>
          <cell r="H4511" t="str">
            <v>*N*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1515593.9440000001</v>
          </cell>
          <cell r="R4511">
            <v>0</v>
          </cell>
          <cell r="S4511">
            <v>1515593.9440000001</v>
          </cell>
        </row>
        <row r="4512">
          <cell r="A4512" t="str">
            <v>20509-1-2</v>
          </cell>
          <cell r="B4512" t="str">
            <v>Obras en la subestación con IUL 20509, para el nivel de tensión 1 y tipo de inversión II</v>
          </cell>
          <cell r="D4512">
            <v>1</v>
          </cell>
          <cell r="E4512" t="str">
            <v>II</v>
          </cell>
          <cell r="F4512">
            <v>2023</v>
          </cell>
          <cell r="H4512" t="str">
            <v>*N*</v>
          </cell>
          <cell r="J4512">
            <v>0</v>
          </cell>
          <cell r="K4512">
            <v>0</v>
          </cell>
          <cell r="L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  <cell r="Q4512">
            <v>7510000</v>
          </cell>
          <cell r="R4512">
            <v>0</v>
          </cell>
          <cell r="S4512">
            <v>7510000</v>
          </cell>
        </row>
        <row r="4513">
          <cell r="A4513" t="str">
            <v>20510-1-2</v>
          </cell>
          <cell r="B4513" t="str">
            <v>Obras en la subestación con IUL 20510, para el nivel de tensión 1 y tipo de inversión II</v>
          </cell>
          <cell r="D4513">
            <v>1</v>
          </cell>
          <cell r="E4513" t="str">
            <v>II</v>
          </cell>
          <cell r="F4513">
            <v>2023</v>
          </cell>
          <cell r="H4513" t="str">
            <v>*N*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13660433.800000001</v>
          </cell>
          <cell r="R4513">
            <v>0</v>
          </cell>
          <cell r="S4513">
            <v>13660433.800000001</v>
          </cell>
        </row>
        <row r="4514">
          <cell r="A4514" t="str">
            <v>20511-1-2</v>
          </cell>
          <cell r="B4514" t="str">
            <v>Obras en la subestación con IUL 20511, para el nivel de tensión 1 y tipo de inversión II</v>
          </cell>
          <cell r="D4514">
            <v>1</v>
          </cell>
          <cell r="E4514" t="str">
            <v>II</v>
          </cell>
          <cell r="F4514">
            <v>2023</v>
          </cell>
          <cell r="H4514" t="str">
            <v>*N*</v>
          </cell>
          <cell r="J4514">
            <v>0</v>
          </cell>
          <cell r="K4514">
            <v>0</v>
          </cell>
          <cell r="L4514">
            <v>0</v>
          </cell>
          <cell r="M4514">
            <v>0</v>
          </cell>
          <cell r="N4514">
            <v>0</v>
          </cell>
          <cell r="O4514">
            <v>0</v>
          </cell>
          <cell r="P4514">
            <v>0</v>
          </cell>
          <cell r="Q4514">
            <v>1494959.25</v>
          </cell>
          <cell r="R4514">
            <v>0</v>
          </cell>
          <cell r="S4514">
            <v>1494959.25</v>
          </cell>
        </row>
        <row r="4515">
          <cell r="A4515" t="str">
            <v>20511-1-3</v>
          </cell>
          <cell r="B4515" t="str">
            <v>Obras en la subestación con IUL 20511, para el nivel de tensión 1 y tipo de inversión III</v>
          </cell>
          <cell r="D4515">
            <v>1</v>
          </cell>
          <cell r="E4515" t="str">
            <v>III</v>
          </cell>
          <cell r="F4515">
            <v>2023</v>
          </cell>
          <cell r="H4515" t="str">
            <v>*N*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  <cell r="Q4515">
            <v>253002</v>
          </cell>
          <cell r="R4515">
            <v>0</v>
          </cell>
          <cell r="S4515">
            <v>253002</v>
          </cell>
        </row>
        <row r="4516">
          <cell r="A4516" t="str">
            <v>20512-1-2</v>
          </cell>
          <cell r="B4516" t="str">
            <v>Obras en la subestación con IUL 20512, para el nivel de tensión 1 y tipo de inversión II</v>
          </cell>
          <cell r="D4516">
            <v>1</v>
          </cell>
          <cell r="E4516" t="str">
            <v>II</v>
          </cell>
          <cell r="F4516">
            <v>2023</v>
          </cell>
          <cell r="H4516" t="str">
            <v>*N*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11418498</v>
          </cell>
          <cell r="R4516">
            <v>0</v>
          </cell>
          <cell r="S4516">
            <v>11418498</v>
          </cell>
        </row>
        <row r="4517">
          <cell r="A4517" t="str">
            <v>20512-1-4</v>
          </cell>
          <cell r="B4517" t="str">
            <v>Obras en la subestación con IUL 20512, para el nivel de tensión 1 y tipo de inversión IV</v>
          </cell>
          <cell r="D4517">
            <v>1</v>
          </cell>
          <cell r="E4517" t="str">
            <v>IV</v>
          </cell>
          <cell r="F4517">
            <v>2023</v>
          </cell>
          <cell r="H4517" t="str">
            <v>*N*</v>
          </cell>
          <cell r="J4517">
            <v>0</v>
          </cell>
          <cell r="K4517">
            <v>0</v>
          </cell>
          <cell r="L4517">
            <v>0</v>
          </cell>
          <cell r="M4517">
            <v>0</v>
          </cell>
          <cell r="N4517">
            <v>0</v>
          </cell>
          <cell r="O4517">
            <v>0</v>
          </cell>
          <cell r="P4517">
            <v>0</v>
          </cell>
          <cell r="Q4517">
            <v>699975.56400000001</v>
          </cell>
          <cell r="R4517">
            <v>0</v>
          </cell>
          <cell r="S4517">
            <v>699975.56400000001</v>
          </cell>
        </row>
        <row r="4518">
          <cell r="A4518" t="str">
            <v>20512-1-3</v>
          </cell>
          <cell r="B4518" t="str">
            <v>Obras en la subestación con IUL 20512, para el nivel de tensión 1 y tipo de inversión III</v>
          </cell>
          <cell r="D4518">
            <v>1</v>
          </cell>
          <cell r="E4518" t="str">
            <v>III</v>
          </cell>
          <cell r="F4518">
            <v>2023</v>
          </cell>
          <cell r="H4518" t="str">
            <v>*N*</v>
          </cell>
          <cell r="J4518">
            <v>0</v>
          </cell>
          <cell r="K4518">
            <v>0</v>
          </cell>
          <cell r="L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  <cell r="Q4518">
            <v>646000</v>
          </cell>
          <cell r="R4518">
            <v>0</v>
          </cell>
          <cell r="S4518">
            <v>646000</v>
          </cell>
        </row>
        <row r="4519">
          <cell r="A4519" t="str">
            <v>20513-1-3</v>
          </cell>
          <cell r="B4519" t="str">
            <v>Obras en la subestación con IUL 20513, para el nivel de tensión 1 y tipo de inversión III</v>
          </cell>
          <cell r="D4519">
            <v>1</v>
          </cell>
          <cell r="E4519" t="str">
            <v>III</v>
          </cell>
          <cell r="F4519">
            <v>2023</v>
          </cell>
          <cell r="H4519" t="str">
            <v>*N*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2543848.75</v>
          </cell>
          <cell r="R4519">
            <v>0</v>
          </cell>
          <cell r="S4519">
            <v>2543848.75</v>
          </cell>
        </row>
        <row r="4520">
          <cell r="A4520" t="str">
            <v>20514-1-4</v>
          </cell>
          <cell r="B4520" t="str">
            <v>Obras en la subestación con IUL 20514, para el nivel de tensión 1 y tipo de inversión IV</v>
          </cell>
          <cell r="D4520">
            <v>1</v>
          </cell>
          <cell r="E4520" t="str">
            <v>IV</v>
          </cell>
          <cell r="F4520">
            <v>2023</v>
          </cell>
          <cell r="H4520" t="str">
            <v>*N*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699778.5</v>
          </cell>
          <cell r="R4520">
            <v>0</v>
          </cell>
          <cell r="S4520">
            <v>699778.5</v>
          </cell>
        </row>
        <row r="4521">
          <cell r="A4521" t="str">
            <v>20514-1-3</v>
          </cell>
          <cell r="B4521" t="str">
            <v>Obras en la subestación con IUL 20514, para el nivel de tensión 1 y tipo de inversión III</v>
          </cell>
          <cell r="D4521">
            <v>1</v>
          </cell>
          <cell r="E4521" t="str">
            <v>III</v>
          </cell>
          <cell r="F4521">
            <v>2023</v>
          </cell>
          <cell r="H4521" t="str">
            <v>*N*</v>
          </cell>
          <cell r="J4521">
            <v>0</v>
          </cell>
          <cell r="K4521">
            <v>0</v>
          </cell>
          <cell r="L4521">
            <v>0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2134000</v>
          </cell>
          <cell r="R4521">
            <v>0</v>
          </cell>
          <cell r="S4521">
            <v>2134000</v>
          </cell>
        </row>
        <row r="4522">
          <cell r="A4522" t="str">
            <v>20515-1-2</v>
          </cell>
          <cell r="B4522" t="str">
            <v>Obras en la subestación con IUL 20515, para el nivel de tensión 1 y tipo de inversión II</v>
          </cell>
          <cell r="D4522">
            <v>1</v>
          </cell>
          <cell r="E4522" t="str">
            <v>II</v>
          </cell>
          <cell r="F4522">
            <v>2023</v>
          </cell>
          <cell r="H4522" t="str">
            <v>*N*</v>
          </cell>
          <cell r="J4522">
            <v>0</v>
          </cell>
          <cell r="K4522">
            <v>0</v>
          </cell>
          <cell r="L4522">
            <v>0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  <cell r="Q4522">
            <v>154040</v>
          </cell>
          <cell r="R4522">
            <v>0</v>
          </cell>
          <cell r="S4522">
            <v>154040</v>
          </cell>
        </row>
        <row r="4523">
          <cell r="A4523" t="str">
            <v>20516-1-3</v>
          </cell>
          <cell r="B4523" t="str">
            <v>Obras en la subestación con IUL 20516, para el nivel de tensión 1 y tipo de inversión III</v>
          </cell>
          <cell r="D4523">
            <v>1</v>
          </cell>
          <cell r="E4523" t="str">
            <v>III</v>
          </cell>
          <cell r="F4523">
            <v>2023</v>
          </cell>
          <cell r="H4523" t="str">
            <v>*N*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248692.23600000003</v>
          </cell>
          <cell r="R4523">
            <v>0</v>
          </cell>
          <cell r="S4523">
            <v>248692.23600000003</v>
          </cell>
        </row>
        <row r="4524">
          <cell r="A4524" t="str">
            <v>20521-1-3</v>
          </cell>
          <cell r="B4524" t="str">
            <v>Obras en la subestación con IUL 20521, para el nivel de tensión 1 y tipo de inversión III</v>
          </cell>
          <cell r="D4524">
            <v>1</v>
          </cell>
          <cell r="E4524" t="str">
            <v>III</v>
          </cell>
          <cell r="F4524">
            <v>2023</v>
          </cell>
          <cell r="H4524" t="str">
            <v>*N*</v>
          </cell>
          <cell r="J4524">
            <v>0</v>
          </cell>
          <cell r="K4524">
            <v>0</v>
          </cell>
          <cell r="L4524">
            <v>0</v>
          </cell>
          <cell r="M4524">
            <v>0</v>
          </cell>
          <cell r="N4524">
            <v>0</v>
          </cell>
          <cell r="O4524">
            <v>0</v>
          </cell>
          <cell r="P4524">
            <v>0</v>
          </cell>
          <cell r="Q4524">
            <v>2845720.77</v>
          </cell>
          <cell r="R4524">
            <v>0</v>
          </cell>
          <cell r="S4524">
            <v>2845720.77</v>
          </cell>
        </row>
        <row r="4525">
          <cell r="A4525" t="str">
            <v>20522-1-3</v>
          </cell>
          <cell r="B4525" t="str">
            <v>Obras en la subestación con IUL 20522, para el nivel de tensión 1 y tipo de inversión III</v>
          </cell>
          <cell r="D4525">
            <v>1</v>
          </cell>
          <cell r="E4525" t="str">
            <v>III</v>
          </cell>
          <cell r="F4525">
            <v>2023</v>
          </cell>
          <cell r="H4525" t="str">
            <v>*N*</v>
          </cell>
          <cell r="J4525">
            <v>0</v>
          </cell>
          <cell r="K4525">
            <v>0</v>
          </cell>
          <cell r="L4525">
            <v>0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  <cell r="Q4525">
            <v>663000</v>
          </cell>
          <cell r="R4525">
            <v>0</v>
          </cell>
          <cell r="S4525">
            <v>663000</v>
          </cell>
        </row>
        <row r="4526">
          <cell r="A4526" t="str">
            <v>20524-1-3</v>
          </cell>
          <cell r="B4526" t="str">
            <v>Obras en la subestación con IUL 20524, para el nivel de tensión 1 y tipo de inversión III</v>
          </cell>
          <cell r="D4526">
            <v>1</v>
          </cell>
          <cell r="E4526" t="str">
            <v>III</v>
          </cell>
          <cell r="F4526">
            <v>2023</v>
          </cell>
          <cell r="H4526" t="str">
            <v>*N*</v>
          </cell>
          <cell r="J4526">
            <v>0</v>
          </cell>
          <cell r="K4526">
            <v>0</v>
          </cell>
          <cell r="L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0</v>
          </cell>
          <cell r="Q4526">
            <v>2310000</v>
          </cell>
          <cell r="R4526">
            <v>0</v>
          </cell>
          <cell r="S4526">
            <v>2310000</v>
          </cell>
        </row>
        <row r="4527">
          <cell r="A4527" t="str">
            <v>20528-1-3</v>
          </cell>
          <cell r="B4527" t="str">
            <v>Obras en la subestación con IUL 20528, para el nivel de tensión 1 y tipo de inversión III</v>
          </cell>
          <cell r="D4527">
            <v>1</v>
          </cell>
          <cell r="E4527" t="str">
            <v>III</v>
          </cell>
          <cell r="F4527">
            <v>2023</v>
          </cell>
          <cell r="H4527" t="str">
            <v>*N*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1063000</v>
          </cell>
          <cell r="R4527">
            <v>0</v>
          </cell>
          <cell r="S4527">
            <v>1063000</v>
          </cell>
        </row>
        <row r="4528">
          <cell r="A4528" t="str">
            <v>20528-1-2</v>
          </cell>
          <cell r="B4528" t="str">
            <v>Obras en la subestación con IUL 20528, para el nivel de tensión 1 y tipo de inversión II</v>
          </cell>
          <cell r="D4528">
            <v>1</v>
          </cell>
          <cell r="E4528" t="str">
            <v>II</v>
          </cell>
          <cell r="F4528">
            <v>2023</v>
          </cell>
          <cell r="H4528" t="str">
            <v>*N*</v>
          </cell>
          <cell r="J4528">
            <v>0</v>
          </cell>
          <cell r="K4528">
            <v>0</v>
          </cell>
          <cell r="L4528">
            <v>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2153000</v>
          </cell>
          <cell r="R4528">
            <v>0</v>
          </cell>
          <cell r="S4528">
            <v>2153000</v>
          </cell>
        </row>
        <row r="4529">
          <cell r="A4529" t="str">
            <v>20531-1-2</v>
          </cell>
          <cell r="B4529" t="str">
            <v>Obras en la subestación con IUL 20531, para el nivel de tensión 1 y tipo de inversión II</v>
          </cell>
          <cell r="D4529">
            <v>1</v>
          </cell>
          <cell r="E4529" t="str">
            <v>II</v>
          </cell>
          <cell r="F4529">
            <v>2023</v>
          </cell>
          <cell r="H4529" t="str">
            <v>*N*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735009.13199999998</v>
          </cell>
          <cell r="R4529">
            <v>0</v>
          </cell>
          <cell r="S4529">
            <v>735009.13199999998</v>
          </cell>
        </row>
        <row r="4530">
          <cell r="A4530" t="str">
            <v>20532-1-4</v>
          </cell>
          <cell r="B4530" t="str">
            <v>Obras en la subestación con IUL 20532, para el nivel de tensión 1 y tipo de inversión IV</v>
          </cell>
          <cell r="D4530">
            <v>1</v>
          </cell>
          <cell r="E4530" t="str">
            <v>IV</v>
          </cell>
          <cell r="F4530">
            <v>2023</v>
          </cell>
          <cell r="H4530" t="str">
            <v>*N*</v>
          </cell>
          <cell r="J4530">
            <v>0</v>
          </cell>
          <cell r="K4530">
            <v>0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2303554</v>
          </cell>
          <cell r="R4530">
            <v>0</v>
          </cell>
          <cell r="S4530">
            <v>2303554</v>
          </cell>
        </row>
        <row r="4531">
          <cell r="A4531" t="str">
            <v>20532-1-3</v>
          </cell>
          <cell r="B4531" t="str">
            <v>Obras en la subestación con IUL 20532, para el nivel de tensión 1 y tipo de inversión III</v>
          </cell>
          <cell r="D4531">
            <v>1</v>
          </cell>
          <cell r="E4531" t="str">
            <v>III</v>
          </cell>
          <cell r="F4531">
            <v>2023</v>
          </cell>
          <cell r="H4531" t="str">
            <v>*N*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2956000</v>
          </cell>
          <cell r="R4531">
            <v>0</v>
          </cell>
          <cell r="S4531">
            <v>2956000</v>
          </cell>
        </row>
        <row r="4532">
          <cell r="A4532" t="str">
            <v>20533-1-4</v>
          </cell>
          <cell r="B4532" t="str">
            <v>Obras en la subestación con IUL 20533, para el nivel de tensión 1 y tipo de inversión IV</v>
          </cell>
          <cell r="D4532">
            <v>1</v>
          </cell>
          <cell r="E4532" t="str">
            <v>IV</v>
          </cell>
          <cell r="F4532">
            <v>2023</v>
          </cell>
          <cell r="H4532" t="str">
            <v>*N*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1074486</v>
          </cell>
          <cell r="R4532">
            <v>0</v>
          </cell>
          <cell r="S4532">
            <v>1074486</v>
          </cell>
        </row>
        <row r="4533">
          <cell r="A4533" t="str">
            <v>20534-1-4</v>
          </cell>
          <cell r="B4533" t="str">
            <v>Obras en la subestación con IUL 20534, para el nivel de tensión 1 y tipo de inversión IV</v>
          </cell>
          <cell r="D4533">
            <v>1</v>
          </cell>
          <cell r="E4533" t="str">
            <v>IV</v>
          </cell>
          <cell r="F4533">
            <v>2023</v>
          </cell>
          <cell r="H4533" t="str">
            <v>*N*</v>
          </cell>
          <cell r="J4533">
            <v>0</v>
          </cell>
          <cell r="K4533">
            <v>0</v>
          </cell>
          <cell r="L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  <cell r="Q4533">
            <v>3550024</v>
          </cell>
          <cell r="R4533">
            <v>0</v>
          </cell>
          <cell r="S4533">
            <v>3550024</v>
          </cell>
        </row>
        <row r="4534">
          <cell r="A4534" t="str">
            <v>20534-1-3</v>
          </cell>
          <cell r="B4534" t="str">
            <v>Obras en la subestación con IUL 20534, para el nivel de tensión 1 y tipo de inversión III</v>
          </cell>
          <cell r="D4534">
            <v>1</v>
          </cell>
          <cell r="E4534" t="str">
            <v>III</v>
          </cell>
          <cell r="F4534">
            <v>2023</v>
          </cell>
          <cell r="H4534" t="str">
            <v>*N*</v>
          </cell>
          <cell r="J4534">
            <v>0</v>
          </cell>
          <cell r="K4534">
            <v>0</v>
          </cell>
          <cell r="L4534">
            <v>0</v>
          </cell>
          <cell r="M4534">
            <v>0</v>
          </cell>
          <cell r="N4534">
            <v>0</v>
          </cell>
          <cell r="O4534">
            <v>0</v>
          </cell>
          <cell r="P4534">
            <v>0</v>
          </cell>
          <cell r="Q4534">
            <v>4199000</v>
          </cell>
          <cell r="R4534">
            <v>0</v>
          </cell>
          <cell r="S4534">
            <v>4199000</v>
          </cell>
        </row>
        <row r="4535">
          <cell r="A4535" t="str">
            <v>20535-1-2</v>
          </cell>
          <cell r="B4535" t="str">
            <v>Obras en la subestación con IUL 20535, para el nivel de tensión 1 y tipo de inversión II</v>
          </cell>
          <cell r="D4535">
            <v>1</v>
          </cell>
          <cell r="E4535" t="str">
            <v>II</v>
          </cell>
          <cell r="F4535">
            <v>2023</v>
          </cell>
          <cell r="H4535" t="str">
            <v>*N*</v>
          </cell>
          <cell r="J4535">
            <v>0</v>
          </cell>
          <cell r="K4535">
            <v>0</v>
          </cell>
          <cell r="L4535">
            <v>0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5274791.8039999995</v>
          </cell>
          <cell r="R4535">
            <v>0</v>
          </cell>
          <cell r="S4535">
            <v>5274791.8039999995</v>
          </cell>
        </row>
        <row r="4536">
          <cell r="A4536" t="str">
            <v>20535-1-4</v>
          </cell>
          <cell r="B4536" t="str">
            <v>Obras en la subestación con IUL 20535, para el nivel de tensión 1 y tipo de inversión IV</v>
          </cell>
          <cell r="D4536">
            <v>1</v>
          </cell>
          <cell r="E4536" t="str">
            <v>IV</v>
          </cell>
          <cell r="F4536">
            <v>2023</v>
          </cell>
          <cell r="H4536" t="str">
            <v>*N*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460494</v>
          </cell>
          <cell r="R4536">
            <v>0</v>
          </cell>
          <cell r="S4536">
            <v>460494</v>
          </cell>
        </row>
        <row r="4537">
          <cell r="A4537" t="str">
            <v>20535-1-3</v>
          </cell>
          <cell r="B4537" t="str">
            <v>Obras en la subestación con IUL 20535, para el nivel de tensión 1 y tipo de inversión III</v>
          </cell>
          <cell r="D4537">
            <v>1</v>
          </cell>
          <cell r="E4537" t="str">
            <v>III</v>
          </cell>
          <cell r="F4537">
            <v>2023</v>
          </cell>
          <cell r="H4537" t="str">
            <v>*N*</v>
          </cell>
          <cell r="J4537">
            <v>0</v>
          </cell>
          <cell r="K4537">
            <v>0</v>
          </cell>
          <cell r="L4537">
            <v>0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2293000</v>
          </cell>
          <cell r="R4537">
            <v>0</v>
          </cell>
          <cell r="S4537">
            <v>2293000</v>
          </cell>
        </row>
        <row r="4538">
          <cell r="A4538" t="str">
            <v>20537-1-2</v>
          </cell>
          <cell r="B4538" t="str">
            <v>Obras en la subestación con IUL 20537, para el nivel de tensión 1 y tipo de inversión II</v>
          </cell>
          <cell r="D4538">
            <v>1</v>
          </cell>
          <cell r="E4538" t="str">
            <v>II</v>
          </cell>
          <cell r="F4538">
            <v>2023</v>
          </cell>
          <cell r="H4538" t="str">
            <v>*N*</v>
          </cell>
          <cell r="J4538">
            <v>0</v>
          </cell>
          <cell r="K4538">
            <v>0</v>
          </cell>
          <cell r="L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1134941.8</v>
          </cell>
          <cell r="R4538">
            <v>0</v>
          </cell>
          <cell r="S4538">
            <v>1134941.8</v>
          </cell>
        </row>
        <row r="4539">
          <cell r="A4539" t="str">
            <v>20537-1-4</v>
          </cell>
          <cell r="B4539" t="str">
            <v>Obras en la subestación con IUL 20537, para el nivel de tensión 1 y tipo de inversión IV</v>
          </cell>
          <cell r="D4539">
            <v>1</v>
          </cell>
          <cell r="E4539" t="str">
            <v>IV</v>
          </cell>
          <cell r="F4539">
            <v>2023</v>
          </cell>
          <cell r="H4539" t="str">
            <v>*N*</v>
          </cell>
          <cell r="J4539">
            <v>0</v>
          </cell>
          <cell r="K4539">
            <v>0</v>
          </cell>
          <cell r="L4539">
            <v>0</v>
          </cell>
          <cell r="M4539">
            <v>0</v>
          </cell>
          <cell r="N4539">
            <v>0</v>
          </cell>
          <cell r="O4539">
            <v>0</v>
          </cell>
          <cell r="P4539">
            <v>0</v>
          </cell>
          <cell r="Q4539">
            <v>307538</v>
          </cell>
          <cell r="R4539">
            <v>0</v>
          </cell>
          <cell r="S4539">
            <v>307538</v>
          </cell>
        </row>
        <row r="4540">
          <cell r="A4540" t="str">
            <v>20537-1-3</v>
          </cell>
          <cell r="B4540" t="str">
            <v>Obras en la subestación con IUL 20537, para el nivel de tensión 1 y tipo de inversión III</v>
          </cell>
          <cell r="D4540">
            <v>1</v>
          </cell>
          <cell r="E4540" t="str">
            <v>III</v>
          </cell>
          <cell r="F4540">
            <v>2023</v>
          </cell>
          <cell r="H4540" t="str">
            <v>*N*</v>
          </cell>
          <cell r="J4540">
            <v>0</v>
          </cell>
          <cell r="K4540">
            <v>0</v>
          </cell>
          <cell r="L4540">
            <v>0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  <cell r="Q4540">
            <v>3148000</v>
          </cell>
          <cell r="R4540">
            <v>0</v>
          </cell>
          <cell r="S4540">
            <v>3148000</v>
          </cell>
        </row>
        <row r="4541">
          <cell r="A4541" t="str">
            <v>20538-1-3</v>
          </cell>
          <cell r="B4541" t="str">
            <v>Obras en la subestación con IUL 20538, para el nivel de tensión 1 y tipo de inversión III</v>
          </cell>
          <cell r="D4541">
            <v>1</v>
          </cell>
          <cell r="E4541" t="str">
            <v>III</v>
          </cell>
          <cell r="F4541">
            <v>2023</v>
          </cell>
          <cell r="H4541" t="str">
            <v>*N*</v>
          </cell>
          <cell r="J4541">
            <v>0</v>
          </cell>
          <cell r="K4541">
            <v>0</v>
          </cell>
          <cell r="L4541">
            <v>0</v>
          </cell>
          <cell r="M4541">
            <v>0</v>
          </cell>
          <cell r="N4541">
            <v>0</v>
          </cell>
          <cell r="O4541">
            <v>0</v>
          </cell>
          <cell r="P4541">
            <v>0</v>
          </cell>
          <cell r="Q4541">
            <v>4040000</v>
          </cell>
          <cell r="R4541">
            <v>0</v>
          </cell>
          <cell r="S4541">
            <v>4040000</v>
          </cell>
        </row>
        <row r="4542">
          <cell r="A4542" t="str">
            <v>20539-1-4</v>
          </cell>
          <cell r="B4542" t="str">
            <v>Obras en la subestación con IUL 20539, para el nivel de tensión 1 y tipo de inversión IV</v>
          </cell>
          <cell r="D4542">
            <v>1</v>
          </cell>
          <cell r="E4542" t="str">
            <v>IV</v>
          </cell>
          <cell r="F4542">
            <v>2023</v>
          </cell>
          <cell r="H4542" t="str">
            <v>*N*</v>
          </cell>
          <cell r="J4542">
            <v>0</v>
          </cell>
          <cell r="K4542">
            <v>0</v>
          </cell>
          <cell r="L4542">
            <v>0</v>
          </cell>
          <cell r="M4542">
            <v>0</v>
          </cell>
          <cell r="N4542">
            <v>0</v>
          </cell>
          <cell r="O4542">
            <v>0</v>
          </cell>
          <cell r="P4542">
            <v>0</v>
          </cell>
          <cell r="Q4542">
            <v>920988</v>
          </cell>
          <cell r="R4542">
            <v>0</v>
          </cell>
          <cell r="S4542">
            <v>920988</v>
          </cell>
        </row>
        <row r="4543">
          <cell r="A4543" t="str">
            <v>20539-1-3</v>
          </cell>
          <cell r="B4543" t="str">
            <v>Obras en la subestación con IUL 20539, para el nivel de tensión 1 y tipo de inversión III</v>
          </cell>
          <cell r="D4543">
            <v>1</v>
          </cell>
          <cell r="E4543" t="str">
            <v>III</v>
          </cell>
          <cell r="F4543">
            <v>2023</v>
          </cell>
          <cell r="H4543" t="str">
            <v>*N*</v>
          </cell>
          <cell r="J4543">
            <v>0</v>
          </cell>
          <cell r="K4543">
            <v>0</v>
          </cell>
          <cell r="L4543">
            <v>0</v>
          </cell>
          <cell r="M4543">
            <v>0</v>
          </cell>
          <cell r="N4543">
            <v>0</v>
          </cell>
          <cell r="O4543">
            <v>0</v>
          </cell>
          <cell r="P4543">
            <v>0</v>
          </cell>
          <cell r="Q4543">
            <v>3571000</v>
          </cell>
          <cell r="R4543">
            <v>0</v>
          </cell>
          <cell r="S4543">
            <v>3571000</v>
          </cell>
        </row>
        <row r="4544">
          <cell r="A4544" t="str">
            <v>20540-1-4</v>
          </cell>
          <cell r="B4544" t="str">
            <v>Obras en la subestación con IUL 20540, para el nivel de tensión 1 y tipo de inversión IV</v>
          </cell>
          <cell r="D4544">
            <v>1</v>
          </cell>
          <cell r="E4544" t="str">
            <v>IV</v>
          </cell>
          <cell r="F4544">
            <v>2023</v>
          </cell>
          <cell r="H4544" t="str">
            <v>*N*</v>
          </cell>
          <cell r="J4544">
            <v>0</v>
          </cell>
          <cell r="K4544">
            <v>0</v>
          </cell>
          <cell r="L4544">
            <v>0</v>
          </cell>
          <cell r="M4544">
            <v>0</v>
          </cell>
          <cell r="N4544">
            <v>0</v>
          </cell>
          <cell r="O4544">
            <v>0</v>
          </cell>
          <cell r="P4544">
            <v>0</v>
          </cell>
          <cell r="Q4544">
            <v>153498</v>
          </cell>
          <cell r="R4544">
            <v>0</v>
          </cell>
          <cell r="S4544">
            <v>153498</v>
          </cell>
        </row>
        <row r="4545">
          <cell r="A4545" t="str">
            <v>20540-1-3</v>
          </cell>
          <cell r="B4545" t="str">
            <v>Obras en la subestación con IUL 20540, para el nivel de tensión 1 y tipo de inversión III</v>
          </cell>
          <cell r="D4545">
            <v>1</v>
          </cell>
          <cell r="E4545" t="str">
            <v>III</v>
          </cell>
          <cell r="F4545">
            <v>2023</v>
          </cell>
          <cell r="H4545" t="str">
            <v>*N*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  <cell r="N4545">
            <v>0</v>
          </cell>
          <cell r="O4545">
            <v>0</v>
          </cell>
          <cell r="P4545">
            <v>0</v>
          </cell>
          <cell r="Q4545">
            <v>1906000</v>
          </cell>
          <cell r="R4545">
            <v>0</v>
          </cell>
          <cell r="S4545">
            <v>1906000</v>
          </cell>
        </row>
        <row r="4546">
          <cell r="A4546" t="str">
            <v>20541-1-4</v>
          </cell>
          <cell r="B4546" t="str">
            <v>Obras en la subestación con IUL 20541, para el nivel de tensión 1 y tipo de inversión IV</v>
          </cell>
          <cell r="D4546">
            <v>1</v>
          </cell>
          <cell r="E4546" t="str">
            <v>IV</v>
          </cell>
          <cell r="F4546">
            <v>2023</v>
          </cell>
          <cell r="H4546" t="str">
            <v>*N*</v>
          </cell>
          <cell r="J4546">
            <v>0</v>
          </cell>
          <cell r="K4546">
            <v>0</v>
          </cell>
          <cell r="L4546">
            <v>0</v>
          </cell>
          <cell r="M4546">
            <v>0</v>
          </cell>
          <cell r="N4546">
            <v>0</v>
          </cell>
          <cell r="O4546">
            <v>0</v>
          </cell>
          <cell r="P4546">
            <v>0</v>
          </cell>
          <cell r="Q4546">
            <v>768032</v>
          </cell>
          <cell r="R4546">
            <v>0</v>
          </cell>
          <cell r="S4546">
            <v>768032</v>
          </cell>
        </row>
        <row r="4547">
          <cell r="A4547" t="str">
            <v>20541-1-2</v>
          </cell>
          <cell r="B4547" t="str">
            <v>Obras en la subestación con IUL 20541, para el nivel de tensión 1 y tipo de inversión II</v>
          </cell>
          <cell r="D4547">
            <v>1</v>
          </cell>
          <cell r="E4547" t="str">
            <v>II</v>
          </cell>
          <cell r="F4547">
            <v>2023</v>
          </cell>
          <cell r="H4547" t="str">
            <v>*N*</v>
          </cell>
          <cell r="J4547">
            <v>0</v>
          </cell>
          <cell r="K4547">
            <v>0</v>
          </cell>
          <cell r="L4547">
            <v>0</v>
          </cell>
          <cell r="M4547">
            <v>0</v>
          </cell>
          <cell r="N4547">
            <v>0</v>
          </cell>
          <cell r="O4547">
            <v>0</v>
          </cell>
          <cell r="P4547">
            <v>0</v>
          </cell>
          <cell r="Q4547">
            <v>307538</v>
          </cell>
          <cell r="R4547">
            <v>0</v>
          </cell>
          <cell r="S4547">
            <v>307538</v>
          </cell>
        </row>
        <row r="4548">
          <cell r="A4548" t="str">
            <v>20541-1-3</v>
          </cell>
          <cell r="B4548" t="str">
            <v>Obras en la subestación con IUL 20541, para el nivel de tensión 1 y tipo de inversión III</v>
          </cell>
          <cell r="D4548">
            <v>1</v>
          </cell>
          <cell r="E4548" t="str">
            <v>III</v>
          </cell>
          <cell r="F4548">
            <v>2023</v>
          </cell>
          <cell r="H4548" t="str">
            <v>*N*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3360000</v>
          </cell>
          <cell r="R4548">
            <v>0</v>
          </cell>
          <cell r="S4548">
            <v>3360000</v>
          </cell>
        </row>
        <row r="4549">
          <cell r="A4549" t="str">
            <v>20542-1-2</v>
          </cell>
          <cell r="B4549" t="str">
            <v>Obras en la subestación con IUL 20542, para el nivel de tensión 1 y tipo de inversión II</v>
          </cell>
          <cell r="D4549">
            <v>1</v>
          </cell>
          <cell r="E4549" t="str">
            <v>II</v>
          </cell>
          <cell r="F4549">
            <v>2023</v>
          </cell>
          <cell r="H4549" t="str">
            <v>*N*</v>
          </cell>
          <cell r="J4549">
            <v>0</v>
          </cell>
          <cell r="K4549">
            <v>0</v>
          </cell>
          <cell r="L4549">
            <v>0</v>
          </cell>
          <cell r="M4549">
            <v>0</v>
          </cell>
          <cell r="N4549">
            <v>0</v>
          </cell>
          <cell r="O4549">
            <v>0</v>
          </cell>
          <cell r="P4549">
            <v>0</v>
          </cell>
          <cell r="Q4549">
            <v>460494</v>
          </cell>
          <cell r="R4549">
            <v>0</v>
          </cell>
          <cell r="S4549">
            <v>460494</v>
          </cell>
        </row>
        <row r="4550">
          <cell r="A4550" t="str">
            <v>20542-1-4</v>
          </cell>
          <cell r="B4550" t="str">
            <v>Obras en la subestación con IUL 20542, para el nivel de tensión 1 y tipo de inversión IV</v>
          </cell>
          <cell r="D4550">
            <v>1</v>
          </cell>
          <cell r="E4550" t="str">
            <v>IV</v>
          </cell>
          <cell r="F4550">
            <v>2023</v>
          </cell>
          <cell r="H4550" t="str">
            <v>*N*</v>
          </cell>
          <cell r="J4550">
            <v>0</v>
          </cell>
          <cell r="K4550">
            <v>0</v>
          </cell>
          <cell r="L4550">
            <v>0</v>
          </cell>
          <cell r="M4550">
            <v>0</v>
          </cell>
          <cell r="N4550">
            <v>0</v>
          </cell>
          <cell r="O4550">
            <v>0</v>
          </cell>
          <cell r="P4550">
            <v>0</v>
          </cell>
          <cell r="Q4550">
            <v>613992</v>
          </cell>
          <cell r="R4550">
            <v>0</v>
          </cell>
          <cell r="S4550">
            <v>613992</v>
          </cell>
        </row>
        <row r="4551">
          <cell r="A4551" t="str">
            <v>20543-1-4</v>
          </cell>
          <cell r="B4551" t="str">
            <v>Obras en la subestación con IUL 20543, para el nivel de tensión 1 y tipo de inversión IV</v>
          </cell>
          <cell r="D4551">
            <v>1</v>
          </cell>
          <cell r="E4551" t="str">
            <v>IV</v>
          </cell>
          <cell r="F4551">
            <v>2023</v>
          </cell>
          <cell r="H4551" t="str">
            <v>*N*</v>
          </cell>
          <cell r="J4551">
            <v>0</v>
          </cell>
          <cell r="K4551">
            <v>0</v>
          </cell>
          <cell r="L4551">
            <v>0</v>
          </cell>
          <cell r="M4551">
            <v>0</v>
          </cell>
          <cell r="N4551">
            <v>0</v>
          </cell>
          <cell r="O4551">
            <v>0</v>
          </cell>
          <cell r="P4551">
            <v>0</v>
          </cell>
          <cell r="Q4551">
            <v>1521367.4</v>
          </cell>
          <cell r="R4551">
            <v>0</v>
          </cell>
          <cell r="S4551">
            <v>1521367.4</v>
          </cell>
        </row>
        <row r="4552">
          <cell r="A4552" t="str">
            <v>20543-1-2</v>
          </cell>
          <cell r="B4552" t="str">
            <v>Obras en la subestación con IUL 20543, para el nivel de tensión 1 y tipo de inversión II</v>
          </cell>
          <cell r="D4552">
            <v>1</v>
          </cell>
          <cell r="E4552" t="str">
            <v>II</v>
          </cell>
          <cell r="F4552">
            <v>2023</v>
          </cell>
          <cell r="H4552" t="str">
            <v>*N*</v>
          </cell>
          <cell r="J4552">
            <v>0</v>
          </cell>
          <cell r="K4552">
            <v>0</v>
          </cell>
          <cell r="L4552">
            <v>0</v>
          </cell>
          <cell r="M4552">
            <v>0</v>
          </cell>
          <cell r="N4552">
            <v>0</v>
          </cell>
          <cell r="O4552">
            <v>0</v>
          </cell>
          <cell r="P4552">
            <v>0</v>
          </cell>
          <cell r="Q4552">
            <v>153498</v>
          </cell>
          <cell r="R4552">
            <v>0</v>
          </cell>
          <cell r="S4552">
            <v>153498</v>
          </cell>
        </row>
        <row r="4553">
          <cell r="A4553" t="str">
            <v>20544-1-2</v>
          </cell>
          <cell r="B4553" t="str">
            <v>Obras en la subestación con IUL 20544, para el nivel de tensión 1 y tipo de inversión II</v>
          </cell>
          <cell r="D4553">
            <v>1</v>
          </cell>
          <cell r="E4553" t="str">
            <v>II</v>
          </cell>
          <cell r="F4553">
            <v>2023</v>
          </cell>
          <cell r="H4553" t="str">
            <v>*N*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  <cell r="N4553">
            <v>0</v>
          </cell>
          <cell r="O4553">
            <v>0</v>
          </cell>
          <cell r="P4553">
            <v>0</v>
          </cell>
          <cell r="Q4553">
            <v>634513.76400000008</v>
          </cell>
          <cell r="R4553">
            <v>0</v>
          </cell>
          <cell r="S4553">
            <v>634513.76400000008</v>
          </cell>
        </row>
        <row r="4554">
          <cell r="A4554" t="str">
            <v>20544-1-4</v>
          </cell>
          <cell r="B4554" t="str">
            <v>Obras en la subestación con IUL 20544, para el nivel de tensión 1 y tipo de inversión IV</v>
          </cell>
          <cell r="D4554">
            <v>1</v>
          </cell>
          <cell r="E4554" t="str">
            <v>IV</v>
          </cell>
          <cell r="F4554">
            <v>2023</v>
          </cell>
          <cell r="H4554" t="str">
            <v>*N*</v>
          </cell>
          <cell r="J4554">
            <v>0</v>
          </cell>
          <cell r="K4554">
            <v>0</v>
          </cell>
          <cell r="L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  <cell r="Q4554">
            <v>153498</v>
          </cell>
          <cell r="R4554">
            <v>0</v>
          </cell>
          <cell r="S4554">
            <v>153498</v>
          </cell>
        </row>
        <row r="4555">
          <cell r="A4555" t="str">
            <v>20545-1-2</v>
          </cell>
          <cell r="B4555" t="str">
            <v>Obras en la subestación con IUL 20545, para el nivel de tensión 1 y tipo de inversión II</v>
          </cell>
          <cell r="D4555">
            <v>1</v>
          </cell>
          <cell r="E4555" t="str">
            <v>II</v>
          </cell>
          <cell r="F4555">
            <v>2023</v>
          </cell>
          <cell r="H4555" t="str">
            <v>*N*</v>
          </cell>
          <cell r="J4555">
            <v>0</v>
          </cell>
          <cell r="K4555">
            <v>0</v>
          </cell>
          <cell r="L4555">
            <v>0</v>
          </cell>
          <cell r="M4555">
            <v>0</v>
          </cell>
          <cell r="N4555">
            <v>0</v>
          </cell>
          <cell r="O4555">
            <v>0</v>
          </cell>
          <cell r="P4555">
            <v>0</v>
          </cell>
          <cell r="Q4555">
            <v>2027802</v>
          </cell>
          <cell r="R4555">
            <v>0</v>
          </cell>
          <cell r="S4555">
            <v>2027802</v>
          </cell>
        </row>
        <row r="4556">
          <cell r="A4556" t="str">
            <v>20545-1-4</v>
          </cell>
          <cell r="B4556" t="str">
            <v>Obras en la subestación con IUL 20545, para el nivel de tensión 1 y tipo de inversión IV</v>
          </cell>
          <cell r="D4556">
            <v>1</v>
          </cell>
          <cell r="E4556" t="str">
            <v>IV</v>
          </cell>
          <cell r="F4556">
            <v>2023</v>
          </cell>
          <cell r="H4556" t="str">
            <v>*N*</v>
          </cell>
          <cell r="J4556">
            <v>0</v>
          </cell>
          <cell r="K4556">
            <v>0</v>
          </cell>
          <cell r="L4556">
            <v>0</v>
          </cell>
          <cell r="M4556">
            <v>0</v>
          </cell>
          <cell r="N4556">
            <v>0</v>
          </cell>
          <cell r="O4556">
            <v>0</v>
          </cell>
          <cell r="P4556">
            <v>0</v>
          </cell>
          <cell r="Q4556">
            <v>153498</v>
          </cell>
          <cell r="R4556">
            <v>0</v>
          </cell>
          <cell r="S4556">
            <v>153498</v>
          </cell>
        </row>
        <row r="4557">
          <cell r="A4557" t="str">
            <v>20546-1-4</v>
          </cell>
          <cell r="B4557" t="str">
            <v>Obras en la subestación con IUL 20546, para el nivel de tensión 1 y tipo de inversión IV</v>
          </cell>
          <cell r="D4557">
            <v>1</v>
          </cell>
          <cell r="E4557" t="str">
            <v>IV</v>
          </cell>
          <cell r="F4557">
            <v>2023</v>
          </cell>
          <cell r="H4557" t="str">
            <v>*N*</v>
          </cell>
          <cell r="J4557">
            <v>0</v>
          </cell>
          <cell r="K4557">
            <v>0</v>
          </cell>
          <cell r="L4557">
            <v>0</v>
          </cell>
          <cell r="M4557">
            <v>0</v>
          </cell>
          <cell r="N4557">
            <v>0</v>
          </cell>
          <cell r="O4557">
            <v>0</v>
          </cell>
          <cell r="P4557">
            <v>0</v>
          </cell>
          <cell r="Q4557">
            <v>1397005</v>
          </cell>
          <cell r="R4557">
            <v>0</v>
          </cell>
          <cell r="S4557">
            <v>1397005</v>
          </cell>
        </row>
        <row r="4558">
          <cell r="A4558" t="str">
            <v>20546-1-3</v>
          </cell>
          <cell r="B4558" t="str">
            <v>Obras en la subestación con IUL 20546, para el nivel de tensión 1 y tipo de inversión III</v>
          </cell>
          <cell r="D4558">
            <v>1</v>
          </cell>
          <cell r="E4558" t="str">
            <v>III</v>
          </cell>
          <cell r="F4558">
            <v>2023</v>
          </cell>
          <cell r="H4558" t="str">
            <v>*N*</v>
          </cell>
          <cell r="J4558">
            <v>0</v>
          </cell>
          <cell r="K4558">
            <v>0</v>
          </cell>
          <cell r="L4558">
            <v>0</v>
          </cell>
          <cell r="M4558">
            <v>0</v>
          </cell>
          <cell r="N4558">
            <v>0</v>
          </cell>
          <cell r="O4558">
            <v>0</v>
          </cell>
          <cell r="P4558">
            <v>0</v>
          </cell>
          <cell r="Q4558">
            <v>2310000</v>
          </cell>
          <cell r="R4558">
            <v>0</v>
          </cell>
          <cell r="S4558">
            <v>2310000</v>
          </cell>
        </row>
        <row r="4559">
          <cell r="A4559" t="str">
            <v>20547-1-3</v>
          </cell>
          <cell r="B4559" t="str">
            <v>Obras en la subestación con IUL 20547, para el nivel de tensión 1 y tipo de inversión III</v>
          </cell>
          <cell r="D4559">
            <v>1</v>
          </cell>
          <cell r="E4559" t="str">
            <v>III</v>
          </cell>
          <cell r="F4559">
            <v>2023</v>
          </cell>
          <cell r="H4559" t="str">
            <v>*N*</v>
          </cell>
          <cell r="J4559">
            <v>0</v>
          </cell>
          <cell r="K4559">
            <v>0</v>
          </cell>
          <cell r="L4559">
            <v>0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7370350.5</v>
          </cell>
          <cell r="R4559">
            <v>0</v>
          </cell>
          <cell r="S4559">
            <v>7370350.5</v>
          </cell>
        </row>
        <row r="4560">
          <cell r="A4560" t="str">
            <v>20547-1-4</v>
          </cell>
          <cell r="B4560" t="str">
            <v>Obras en la subestación con IUL 20547, para el nivel de tensión 1 y tipo de inversión IV</v>
          </cell>
          <cell r="D4560">
            <v>1</v>
          </cell>
          <cell r="E4560" t="str">
            <v>IV</v>
          </cell>
          <cell r="F4560">
            <v>2023</v>
          </cell>
          <cell r="H4560" t="str">
            <v>*N*</v>
          </cell>
          <cell r="J4560">
            <v>0</v>
          </cell>
          <cell r="K4560">
            <v>0</v>
          </cell>
          <cell r="L4560">
            <v>0</v>
          </cell>
          <cell r="M4560">
            <v>0</v>
          </cell>
          <cell r="N4560">
            <v>0</v>
          </cell>
          <cell r="O4560">
            <v>0</v>
          </cell>
          <cell r="P4560">
            <v>0</v>
          </cell>
          <cell r="Q4560">
            <v>1843602</v>
          </cell>
          <cell r="R4560">
            <v>0</v>
          </cell>
          <cell r="S4560">
            <v>1843602</v>
          </cell>
        </row>
        <row r="4561">
          <cell r="A4561" t="str">
            <v>20548-1-3</v>
          </cell>
          <cell r="B4561" t="str">
            <v>Obras en la subestación con IUL 20548, para el nivel de tensión 1 y tipo de inversión III</v>
          </cell>
          <cell r="D4561">
            <v>1</v>
          </cell>
          <cell r="E4561" t="str">
            <v>III</v>
          </cell>
          <cell r="F4561">
            <v>2023</v>
          </cell>
          <cell r="H4561" t="str">
            <v>*N*</v>
          </cell>
          <cell r="J4561">
            <v>0</v>
          </cell>
          <cell r="K4561">
            <v>0</v>
          </cell>
          <cell r="L4561">
            <v>0</v>
          </cell>
          <cell r="M4561">
            <v>0</v>
          </cell>
          <cell r="N4561">
            <v>0</v>
          </cell>
          <cell r="O4561">
            <v>0</v>
          </cell>
          <cell r="P4561">
            <v>0</v>
          </cell>
          <cell r="Q4561">
            <v>4233000</v>
          </cell>
          <cell r="R4561">
            <v>0</v>
          </cell>
          <cell r="S4561">
            <v>4233000</v>
          </cell>
        </row>
        <row r="4562">
          <cell r="A4562" t="str">
            <v>20549-1-2</v>
          </cell>
          <cell r="B4562" t="str">
            <v>Obras en la subestación con IUL 20549, para el nivel de tensión 1 y tipo de inversión II</v>
          </cell>
          <cell r="D4562">
            <v>1</v>
          </cell>
          <cell r="E4562" t="str">
            <v>II</v>
          </cell>
          <cell r="F4562">
            <v>2023</v>
          </cell>
          <cell r="H4562" t="str">
            <v>*N*</v>
          </cell>
          <cell r="J4562">
            <v>0</v>
          </cell>
          <cell r="K4562">
            <v>0</v>
          </cell>
          <cell r="L4562">
            <v>0</v>
          </cell>
          <cell r="M4562">
            <v>0</v>
          </cell>
          <cell r="N4562">
            <v>0</v>
          </cell>
          <cell r="O4562">
            <v>0</v>
          </cell>
          <cell r="P4562">
            <v>0</v>
          </cell>
          <cell r="Q4562">
            <v>689258.25</v>
          </cell>
          <cell r="R4562">
            <v>0</v>
          </cell>
          <cell r="S4562">
            <v>689258.25</v>
          </cell>
        </row>
        <row r="4563">
          <cell r="A4563" t="str">
            <v>20549-1-4</v>
          </cell>
          <cell r="B4563" t="str">
            <v>Obras en la subestación con IUL 20549, para el nivel de tensión 1 y tipo de inversión IV</v>
          </cell>
          <cell r="D4563">
            <v>1</v>
          </cell>
          <cell r="E4563" t="str">
            <v>IV</v>
          </cell>
          <cell r="F4563">
            <v>2023</v>
          </cell>
          <cell r="H4563" t="str">
            <v>*N*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  <cell r="Q4563">
            <v>306996</v>
          </cell>
          <cell r="R4563">
            <v>0</v>
          </cell>
          <cell r="S4563">
            <v>306996</v>
          </cell>
        </row>
        <row r="4564">
          <cell r="A4564" t="str">
            <v>20550-1-4</v>
          </cell>
          <cell r="B4564" t="str">
            <v>Obras en la subestación con IUL 20550, para el nivel de tensión 1 y tipo de inversión IV</v>
          </cell>
          <cell r="D4564">
            <v>1</v>
          </cell>
          <cell r="E4564" t="str">
            <v>IV</v>
          </cell>
          <cell r="F4564">
            <v>2023</v>
          </cell>
          <cell r="H4564" t="str">
            <v>*N*</v>
          </cell>
          <cell r="J4564">
            <v>0</v>
          </cell>
          <cell r="K4564">
            <v>0</v>
          </cell>
          <cell r="L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307538</v>
          </cell>
          <cell r="R4564">
            <v>0</v>
          </cell>
          <cell r="S4564">
            <v>307538</v>
          </cell>
        </row>
        <row r="4565">
          <cell r="A4565" t="str">
            <v>20550-1-3</v>
          </cell>
          <cell r="B4565" t="str">
            <v>Obras en la subestación con IUL 20550, para el nivel de tensión 1 y tipo de inversión III</v>
          </cell>
          <cell r="D4565">
            <v>1</v>
          </cell>
          <cell r="E4565" t="str">
            <v>III</v>
          </cell>
          <cell r="F4565">
            <v>2023</v>
          </cell>
          <cell r="H4565" t="str">
            <v>*N*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2710000</v>
          </cell>
          <cell r="R4565">
            <v>0</v>
          </cell>
          <cell r="S4565">
            <v>2710000</v>
          </cell>
        </row>
        <row r="4566">
          <cell r="A4566" t="str">
            <v>20551-1-4</v>
          </cell>
          <cell r="B4566" t="str">
            <v>Obras en la subestación con IUL 20551, para el nivel de tensión 1 y tipo de inversión IV</v>
          </cell>
          <cell r="D4566">
            <v>1</v>
          </cell>
          <cell r="E4566" t="str">
            <v>IV</v>
          </cell>
          <cell r="F4566">
            <v>2023</v>
          </cell>
          <cell r="H4566" t="str">
            <v>*N*</v>
          </cell>
          <cell r="J4566">
            <v>0</v>
          </cell>
          <cell r="K4566">
            <v>0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892960</v>
          </cell>
          <cell r="R4566">
            <v>0</v>
          </cell>
          <cell r="S4566">
            <v>892960</v>
          </cell>
        </row>
        <row r="4567">
          <cell r="A4567" t="str">
            <v>20552-1-4</v>
          </cell>
          <cell r="B4567" t="str">
            <v>Obras en la subestación con IUL 20552, para el nivel de tensión 1 y tipo de inversión IV</v>
          </cell>
          <cell r="D4567">
            <v>1</v>
          </cell>
          <cell r="E4567" t="str">
            <v>IV</v>
          </cell>
          <cell r="F4567">
            <v>2023</v>
          </cell>
          <cell r="H4567" t="str">
            <v>*N*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  <cell r="N4567">
            <v>0</v>
          </cell>
          <cell r="O4567">
            <v>0</v>
          </cell>
          <cell r="P4567">
            <v>0</v>
          </cell>
          <cell r="Q4567">
            <v>1075028</v>
          </cell>
          <cell r="R4567">
            <v>0</v>
          </cell>
          <cell r="S4567">
            <v>1075028</v>
          </cell>
        </row>
        <row r="4568">
          <cell r="A4568" t="str">
            <v>20553-1-2</v>
          </cell>
          <cell r="B4568" t="str">
            <v>Obras en la subestación con IUL 20553, para el nivel de tensión 1 y tipo de inversión II</v>
          </cell>
          <cell r="D4568">
            <v>1</v>
          </cell>
          <cell r="E4568" t="str">
            <v>II</v>
          </cell>
          <cell r="F4568">
            <v>2023</v>
          </cell>
          <cell r="H4568" t="str">
            <v>*N*</v>
          </cell>
          <cell r="J4568">
            <v>0</v>
          </cell>
          <cell r="K4568">
            <v>0</v>
          </cell>
          <cell r="L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10301547.550000001</v>
          </cell>
          <cell r="R4568">
            <v>0</v>
          </cell>
          <cell r="S4568">
            <v>10301547.550000001</v>
          </cell>
        </row>
        <row r="4569">
          <cell r="A4569" t="str">
            <v>20553-1-4</v>
          </cell>
          <cell r="B4569" t="str">
            <v>Obras en la subestación con IUL 20553, para el nivel de tensión 1 y tipo de inversión IV</v>
          </cell>
          <cell r="D4569">
            <v>1</v>
          </cell>
          <cell r="E4569" t="str">
            <v>IV</v>
          </cell>
          <cell r="F4569">
            <v>2023</v>
          </cell>
          <cell r="H4569" t="str">
            <v>*N*</v>
          </cell>
          <cell r="J4569">
            <v>0</v>
          </cell>
          <cell r="K4569">
            <v>0</v>
          </cell>
          <cell r="L4569">
            <v>0</v>
          </cell>
          <cell r="M4569">
            <v>0</v>
          </cell>
          <cell r="N4569">
            <v>0</v>
          </cell>
          <cell r="O4569">
            <v>0</v>
          </cell>
          <cell r="P4569">
            <v>0</v>
          </cell>
          <cell r="Q4569">
            <v>307538</v>
          </cell>
          <cell r="R4569">
            <v>0</v>
          </cell>
          <cell r="S4569">
            <v>307538</v>
          </cell>
        </row>
        <row r="4570">
          <cell r="A4570" t="str">
            <v>20553-1-3</v>
          </cell>
          <cell r="B4570" t="str">
            <v>Obras en la subestación con IUL 20553, para el nivel de tensión 1 y tipo de inversión III</v>
          </cell>
          <cell r="D4570">
            <v>1</v>
          </cell>
          <cell r="E4570" t="str">
            <v>III</v>
          </cell>
          <cell r="F4570">
            <v>2023</v>
          </cell>
          <cell r="H4570" t="str">
            <v>*N*</v>
          </cell>
          <cell r="J4570">
            <v>0</v>
          </cell>
          <cell r="K4570">
            <v>0</v>
          </cell>
          <cell r="L4570">
            <v>0</v>
          </cell>
          <cell r="M4570">
            <v>0</v>
          </cell>
          <cell r="N4570">
            <v>0</v>
          </cell>
          <cell r="O4570">
            <v>0</v>
          </cell>
          <cell r="P4570">
            <v>0</v>
          </cell>
          <cell r="Q4570">
            <v>2310000</v>
          </cell>
          <cell r="R4570">
            <v>0</v>
          </cell>
          <cell r="S4570">
            <v>2310000</v>
          </cell>
        </row>
        <row r="4571">
          <cell r="A4571" t="str">
            <v>20554-1-2</v>
          </cell>
          <cell r="B4571" t="str">
            <v>Obras en la subestación con IUL 20554, para el nivel de tensión 1 y tipo de inversión II</v>
          </cell>
          <cell r="D4571">
            <v>1</v>
          </cell>
          <cell r="E4571" t="str">
            <v>II</v>
          </cell>
          <cell r="F4571">
            <v>2023</v>
          </cell>
          <cell r="H4571" t="str">
            <v>*N*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  <cell r="N4571">
            <v>0</v>
          </cell>
          <cell r="O4571">
            <v>0</v>
          </cell>
          <cell r="P4571">
            <v>0</v>
          </cell>
          <cell r="Q4571">
            <v>8080881.1180000007</v>
          </cell>
          <cell r="R4571">
            <v>0</v>
          </cell>
          <cell r="S4571">
            <v>8080881.1180000007</v>
          </cell>
        </row>
        <row r="4572">
          <cell r="A4572" t="str">
            <v>20554-1-3</v>
          </cell>
          <cell r="B4572" t="str">
            <v>Obras en la subestación con IUL 20554, para el nivel de tensión 1 y tipo de inversión III</v>
          </cell>
          <cell r="D4572">
            <v>1</v>
          </cell>
          <cell r="E4572" t="str">
            <v>III</v>
          </cell>
          <cell r="F4572">
            <v>2023</v>
          </cell>
          <cell r="H4572" t="str">
            <v>*N*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7602551.5</v>
          </cell>
          <cell r="R4572">
            <v>0</v>
          </cell>
          <cell r="S4572">
            <v>7602551.5</v>
          </cell>
        </row>
        <row r="4573">
          <cell r="A4573" t="str">
            <v>20554-1-4</v>
          </cell>
          <cell r="B4573" t="str">
            <v>Obras en la subestación con IUL 20554, para el nivel de tensión 1 y tipo de inversión IV</v>
          </cell>
          <cell r="D4573">
            <v>1</v>
          </cell>
          <cell r="E4573" t="str">
            <v>IV</v>
          </cell>
          <cell r="F4573">
            <v>2023</v>
          </cell>
          <cell r="H4573" t="str">
            <v>*N*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  <cell r="N4573">
            <v>0</v>
          </cell>
          <cell r="O4573">
            <v>0</v>
          </cell>
          <cell r="P4573">
            <v>0</v>
          </cell>
          <cell r="Q4573">
            <v>768032</v>
          </cell>
          <cell r="R4573">
            <v>0</v>
          </cell>
          <cell r="S4573">
            <v>768032</v>
          </cell>
        </row>
        <row r="4574">
          <cell r="A4574" t="str">
            <v>20562-1-2</v>
          </cell>
          <cell r="B4574" t="str">
            <v>Obras en la subestación con IUL 20562, para el nivel de tensión 1 y tipo de inversión II</v>
          </cell>
          <cell r="D4574">
            <v>1</v>
          </cell>
          <cell r="E4574" t="str">
            <v>II</v>
          </cell>
          <cell r="F4574">
            <v>2023</v>
          </cell>
          <cell r="H4574" t="str">
            <v>*N*</v>
          </cell>
          <cell r="J4574">
            <v>0</v>
          </cell>
          <cell r="K4574">
            <v>0</v>
          </cell>
          <cell r="L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  <cell r="Q4574">
            <v>153498</v>
          </cell>
          <cell r="R4574">
            <v>0</v>
          </cell>
          <cell r="S4574">
            <v>153498</v>
          </cell>
        </row>
        <row r="4575">
          <cell r="A4575" t="str">
            <v>20563-1-2</v>
          </cell>
          <cell r="B4575" t="str">
            <v>Obras en la subestación con IUL 20563, para el nivel de tensión 1 y tipo de inversión II</v>
          </cell>
          <cell r="D4575">
            <v>1</v>
          </cell>
          <cell r="E4575" t="str">
            <v>II</v>
          </cell>
          <cell r="F4575">
            <v>2023</v>
          </cell>
          <cell r="H4575" t="str">
            <v>*N*</v>
          </cell>
          <cell r="J4575">
            <v>0</v>
          </cell>
          <cell r="K4575">
            <v>0</v>
          </cell>
          <cell r="L4575">
            <v>0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  <cell r="Q4575">
            <v>2232118.5</v>
          </cell>
          <cell r="R4575">
            <v>0</v>
          </cell>
          <cell r="S4575">
            <v>2232118.5</v>
          </cell>
        </row>
        <row r="4576">
          <cell r="A4576" t="str">
            <v>20564-1-3</v>
          </cell>
          <cell r="B4576" t="str">
            <v>Obras en la subestación con IUL 20564, para el nivel de tensión 1 y tipo de inversión III</v>
          </cell>
          <cell r="D4576">
            <v>1</v>
          </cell>
          <cell r="E4576" t="str">
            <v>III</v>
          </cell>
          <cell r="F4576">
            <v>2023</v>
          </cell>
          <cell r="H4576" t="str">
            <v>*N*</v>
          </cell>
          <cell r="J4576">
            <v>0</v>
          </cell>
          <cell r="K4576">
            <v>0</v>
          </cell>
          <cell r="L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0</v>
          </cell>
          <cell r="Q4576">
            <v>8555000</v>
          </cell>
          <cell r="R4576">
            <v>0</v>
          </cell>
          <cell r="S4576">
            <v>8555000</v>
          </cell>
        </row>
        <row r="4577">
          <cell r="A4577" t="str">
            <v>20565-1-4</v>
          </cell>
          <cell r="B4577" t="str">
            <v>Obras en la subestación con IUL 20565, para el nivel de tensión 1 y tipo de inversión IV</v>
          </cell>
          <cell r="D4577">
            <v>1</v>
          </cell>
          <cell r="E4577" t="str">
            <v>IV</v>
          </cell>
          <cell r="F4577">
            <v>2023</v>
          </cell>
          <cell r="H4577" t="str">
            <v>*N*</v>
          </cell>
          <cell r="J4577">
            <v>0</v>
          </cell>
          <cell r="K4577">
            <v>0</v>
          </cell>
          <cell r="L4577">
            <v>0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573111.00000000012</v>
          </cell>
          <cell r="R4577">
            <v>0</v>
          </cell>
          <cell r="S4577">
            <v>573111.00000000012</v>
          </cell>
        </row>
        <row r="4578">
          <cell r="A4578" t="str">
            <v>20565-1-3</v>
          </cell>
          <cell r="B4578" t="str">
            <v>Obras en la subestación con IUL 20565, para el nivel de tensión 1 y tipo de inversión III</v>
          </cell>
          <cell r="D4578">
            <v>1</v>
          </cell>
          <cell r="E4578" t="str">
            <v>III</v>
          </cell>
          <cell r="F4578">
            <v>2023</v>
          </cell>
          <cell r="H4578" t="str">
            <v>*N*</v>
          </cell>
          <cell r="J4578">
            <v>0</v>
          </cell>
          <cell r="K4578">
            <v>0</v>
          </cell>
          <cell r="L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3276947</v>
          </cell>
          <cell r="R4578">
            <v>0</v>
          </cell>
          <cell r="S4578">
            <v>3276947</v>
          </cell>
        </row>
        <row r="4579">
          <cell r="A4579" t="str">
            <v>20566-1-3</v>
          </cell>
          <cell r="B4579" t="str">
            <v>Obras en la subestación con IUL 20566, para el nivel de tensión 1 y tipo de inversión III</v>
          </cell>
          <cell r="D4579">
            <v>1</v>
          </cell>
          <cell r="E4579" t="str">
            <v>III</v>
          </cell>
          <cell r="F4579">
            <v>2023</v>
          </cell>
          <cell r="H4579" t="str">
            <v>*N*</v>
          </cell>
          <cell r="J4579">
            <v>0</v>
          </cell>
          <cell r="K4579">
            <v>0</v>
          </cell>
          <cell r="L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2118000</v>
          </cell>
          <cell r="R4579">
            <v>0</v>
          </cell>
          <cell r="S4579">
            <v>2118000</v>
          </cell>
        </row>
        <row r="4580">
          <cell r="A4580" t="str">
            <v>20567-1-3</v>
          </cell>
          <cell r="B4580" t="str">
            <v>Obras en la subestación con IUL 20567, para el nivel de tensión 1 y tipo de inversión III</v>
          </cell>
          <cell r="D4580">
            <v>1</v>
          </cell>
          <cell r="E4580" t="str">
            <v>III</v>
          </cell>
          <cell r="F4580">
            <v>2023</v>
          </cell>
          <cell r="H4580" t="str">
            <v>*N*</v>
          </cell>
          <cell r="J4580">
            <v>0</v>
          </cell>
          <cell r="K4580">
            <v>0</v>
          </cell>
          <cell r="L4580">
            <v>0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3433271.75</v>
          </cell>
          <cell r="R4580">
            <v>0</v>
          </cell>
          <cell r="S4580">
            <v>3433271.75</v>
          </cell>
        </row>
        <row r="4581">
          <cell r="A4581" t="str">
            <v>20568-1-2</v>
          </cell>
          <cell r="B4581" t="str">
            <v>Obras en la subestación con IUL 20568, para el nivel de tensión 1 y tipo de inversión II</v>
          </cell>
          <cell r="D4581">
            <v>1</v>
          </cell>
          <cell r="E4581" t="str">
            <v>II</v>
          </cell>
          <cell r="F4581">
            <v>2023</v>
          </cell>
          <cell r="H4581" t="str">
            <v>*N*</v>
          </cell>
          <cell r="J4581">
            <v>0</v>
          </cell>
          <cell r="K4581">
            <v>0</v>
          </cell>
          <cell r="L4581">
            <v>0</v>
          </cell>
          <cell r="M4581">
            <v>0</v>
          </cell>
          <cell r="N4581">
            <v>0</v>
          </cell>
          <cell r="O4581">
            <v>0</v>
          </cell>
          <cell r="P4581">
            <v>0</v>
          </cell>
          <cell r="Q4581">
            <v>57357236.526000001</v>
          </cell>
          <cell r="R4581">
            <v>0</v>
          </cell>
          <cell r="S4581">
            <v>57357236.526000001</v>
          </cell>
        </row>
        <row r="4582">
          <cell r="A4582" t="str">
            <v>20568-1-3</v>
          </cell>
          <cell r="B4582" t="str">
            <v>Obras en la subestación con IUL 20568, para el nivel de tensión 1 y tipo de inversión III</v>
          </cell>
          <cell r="D4582">
            <v>1</v>
          </cell>
          <cell r="E4582" t="str">
            <v>III</v>
          </cell>
          <cell r="F4582">
            <v>2023</v>
          </cell>
          <cell r="H4582" t="str">
            <v>*N*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24926425</v>
          </cell>
          <cell r="R4582">
            <v>0</v>
          </cell>
          <cell r="S4582">
            <v>24926425</v>
          </cell>
        </row>
        <row r="4583">
          <cell r="A4583" t="str">
            <v>20569-1-2</v>
          </cell>
          <cell r="B4583" t="str">
            <v>Obras en la subestación con IUL 20569, para el nivel de tensión 1 y tipo de inversión II</v>
          </cell>
          <cell r="D4583">
            <v>1</v>
          </cell>
          <cell r="E4583" t="str">
            <v>II</v>
          </cell>
          <cell r="F4583">
            <v>2023</v>
          </cell>
          <cell r="H4583" t="str">
            <v>*N*</v>
          </cell>
          <cell r="J4583">
            <v>0</v>
          </cell>
          <cell r="K4583">
            <v>0</v>
          </cell>
          <cell r="L4583">
            <v>0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4525456.2</v>
          </cell>
          <cell r="R4583">
            <v>0</v>
          </cell>
          <cell r="S4583">
            <v>4525456.2</v>
          </cell>
        </row>
        <row r="4584">
          <cell r="A4584" t="str">
            <v>20569-1-3</v>
          </cell>
          <cell r="B4584" t="str">
            <v>Obras en la subestación con IUL 20569, para el nivel de tensión 1 y tipo de inversión III</v>
          </cell>
          <cell r="D4584">
            <v>1</v>
          </cell>
          <cell r="E4584" t="str">
            <v>III</v>
          </cell>
          <cell r="F4584">
            <v>2023</v>
          </cell>
          <cell r="H4584" t="str">
            <v>*N*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  <cell r="N4584">
            <v>0</v>
          </cell>
          <cell r="O4584">
            <v>0</v>
          </cell>
          <cell r="P4584">
            <v>0</v>
          </cell>
          <cell r="Q4584">
            <v>2973000</v>
          </cell>
          <cell r="R4584">
            <v>0</v>
          </cell>
          <cell r="S4584">
            <v>2973000</v>
          </cell>
        </row>
        <row r="4585">
          <cell r="A4585" t="str">
            <v>20570-1-2</v>
          </cell>
          <cell r="B4585" t="str">
            <v>Obras en la subestación con IUL 20570, para el nivel de tensión 1 y tipo de inversión II</v>
          </cell>
          <cell r="D4585">
            <v>1</v>
          </cell>
          <cell r="E4585" t="str">
            <v>II</v>
          </cell>
          <cell r="F4585">
            <v>2023</v>
          </cell>
          <cell r="H4585" t="str">
            <v>*N*</v>
          </cell>
          <cell r="J4585">
            <v>0</v>
          </cell>
          <cell r="K4585">
            <v>0</v>
          </cell>
          <cell r="L4585">
            <v>0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153498</v>
          </cell>
          <cell r="R4585">
            <v>0</v>
          </cell>
          <cell r="S4585">
            <v>153498</v>
          </cell>
        </row>
        <row r="4586">
          <cell r="A4586" t="str">
            <v>20570-1-3</v>
          </cell>
          <cell r="B4586" t="str">
            <v>Obras en la subestación con IUL 20570, para el nivel de tensión 1 y tipo de inversión III</v>
          </cell>
          <cell r="D4586">
            <v>1</v>
          </cell>
          <cell r="E4586" t="str">
            <v>III</v>
          </cell>
          <cell r="F4586">
            <v>2023</v>
          </cell>
          <cell r="H4586" t="str">
            <v>*N*</v>
          </cell>
          <cell r="J4586">
            <v>0</v>
          </cell>
          <cell r="K4586">
            <v>0</v>
          </cell>
          <cell r="L4586">
            <v>0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1905000</v>
          </cell>
          <cell r="R4586">
            <v>0</v>
          </cell>
          <cell r="S4586">
            <v>1905000</v>
          </cell>
        </row>
        <row r="4587">
          <cell r="A4587" t="str">
            <v>20571-1-2</v>
          </cell>
          <cell r="B4587" t="str">
            <v>Obras en la subestación con IUL 20571, para el nivel de tensión 1 y tipo de inversión II</v>
          </cell>
          <cell r="D4587">
            <v>1</v>
          </cell>
          <cell r="E4587" t="str">
            <v>II</v>
          </cell>
          <cell r="F4587">
            <v>2023</v>
          </cell>
          <cell r="H4587" t="str">
            <v>*N*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808194.5</v>
          </cell>
          <cell r="R4587">
            <v>0</v>
          </cell>
          <cell r="S4587">
            <v>808194.5</v>
          </cell>
        </row>
        <row r="4588">
          <cell r="A4588" t="str">
            <v>20572-1-2</v>
          </cell>
          <cell r="B4588" t="str">
            <v>Obras en la subestación con IUL 20572, para el nivel de tensión 1 y tipo de inversión II</v>
          </cell>
          <cell r="D4588">
            <v>1</v>
          </cell>
          <cell r="E4588" t="str">
            <v>II</v>
          </cell>
          <cell r="F4588">
            <v>2023</v>
          </cell>
          <cell r="H4588" t="str">
            <v>*N*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153498</v>
          </cell>
          <cell r="R4588">
            <v>0</v>
          </cell>
          <cell r="S4588">
            <v>153498</v>
          </cell>
        </row>
        <row r="4589">
          <cell r="A4589" t="str">
            <v>20574-1-3</v>
          </cell>
          <cell r="B4589" t="str">
            <v>Obras en la subestación con IUL 20574, para el nivel de tensión 1 y tipo de inversión III</v>
          </cell>
          <cell r="D4589">
            <v>1</v>
          </cell>
          <cell r="E4589" t="str">
            <v>III</v>
          </cell>
          <cell r="F4589">
            <v>2023</v>
          </cell>
          <cell r="H4589" t="str">
            <v>*N*</v>
          </cell>
          <cell r="J4589">
            <v>0</v>
          </cell>
          <cell r="K4589">
            <v>0</v>
          </cell>
          <cell r="L4589">
            <v>0</v>
          </cell>
          <cell r="M4589">
            <v>0</v>
          </cell>
          <cell r="N4589">
            <v>0</v>
          </cell>
          <cell r="O4589">
            <v>0</v>
          </cell>
          <cell r="P4589">
            <v>0</v>
          </cell>
          <cell r="Q4589">
            <v>1067000</v>
          </cell>
          <cell r="R4589">
            <v>0</v>
          </cell>
          <cell r="S4589">
            <v>1067000</v>
          </cell>
        </row>
        <row r="4590">
          <cell r="A4590" t="str">
            <v>20575-1-2</v>
          </cell>
          <cell r="B4590" t="str">
            <v>Obras en la subestación con IUL 20575, para el nivel de tensión 1 y tipo de inversión II</v>
          </cell>
          <cell r="D4590">
            <v>1</v>
          </cell>
          <cell r="E4590" t="str">
            <v>II</v>
          </cell>
          <cell r="F4590">
            <v>2023</v>
          </cell>
          <cell r="H4590" t="str">
            <v>*N*</v>
          </cell>
          <cell r="J4590">
            <v>0</v>
          </cell>
          <cell r="K4590">
            <v>0</v>
          </cell>
          <cell r="L4590">
            <v>0</v>
          </cell>
          <cell r="M4590">
            <v>0</v>
          </cell>
          <cell r="N4590">
            <v>0</v>
          </cell>
          <cell r="O4590">
            <v>0</v>
          </cell>
          <cell r="P4590">
            <v>0</v>
          </cell>
          <cell r="Q4590">
            <v>64913578.828000009</v>
          </cell>
          <cell r="R4590">
            <v>0</v>
          </cell>
          <cell r="S4590">
            <v>64913578.828000009</v>
          </cell>
        </row>
        <row r="4591">
          <cell r="A4591" t="str">
            <v>20575-1-4</v>
          </cell>
          <cell r="B4591" t="str">
            <v>Obras en la subestación con IUL 20575, para el nivel de tensión 1 y tipo de inversión IV</v>
          </cell>
          <cell r="D4591">
            <v>1</v>
          </cell>
          <cell r="E4591" t="str">
            <v>IV</v>
          </cell>
          <cell r="F4591">
            <v>2023</v>
          </cell>
          <cell r="H4591" t="str">
            <v>*N*</v>
          </cell>
          <cell r="J4591">
            <v>0</v>
          </cell>
          <cell r="K4591">
            <v>0</v>
          </cell>
          <cell r="L4591">
            <v>0</v>
          </cell>
          <cell r="M4591">
            <v>0</v>
          </cell>
          <cell r="N4591">
            <v>0</v>
          </cell>
          <cell r="O4591">
            <v>0</v>
          </cell>
          <cell r="P4591">
            <v>0</v>
          </cell>
          <cell r="Q4591">
            <v>670115.40000000014</v>
          </cell>
          <cell r="R4591">
            <v>0</v>
          </cell>
          <cell r="S4591">
            <v>670115.40000000014</v>
          </cell>
        </row>
        <row r="4592">
          <cell r="A4592" t="str">
            <v>20576-1-2</v>
          </cell>
          <cell r="B4592" t="str">
            <v>Obras en la subestación con IUL 20576, para el nivel de tensión 1 y tipo de inversión II</v>
          </cell>
          <cell r="D4592">
            <v>1</v>
          </cell>
          <cell r="E4592" t="str">
            <v>II</v>
          </cell>
          <cell r="F4592">
            <v>2023</v>
          </cell>
          <cell r="H4592" t="str">
            <v>*N*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6756721.9000000004</v>
          </cell>
          <cell r="R4592">
            <v>0</v>
          </cell>
          <cell r="S4592">
            <v>6756721.9000000004</v>
          </cell>
        </row>
        <row r="4593">
          <cell r="A4593" t="str">
            <v>20576-1-3</v>
          </cell>
          <cell r="B4593" t="str">
            <v>Obras en la subestación con IUL 20576, para el nivel de tensión 1 y tipo de inversión III</v>
          </cell>
          <cell r="D4593">
            <v>1</v>
          </cell>
          <cell r="E4593" t="str">
            <v>III</v>
          </cell>
          <cell r="F4593">
            <v>2023</v>
          </cell>
          <cell r="H4593" t="str">
            <v>*N*</v>
          </cell>
          <cell r="J4593">
            <v>0</v>
          </cell>
          <cell r="K4593">
            <v>0</v>
          </cell>
          <cell r="L4593">
            <v>0</v>
          </cell>
          <cell r="M4593">
            <v>0</v>
          </cell>
          <cell r="N4593">
            <v>0</v>
          </cell>
          <cell r="O4593">
            <v>0</v>
          </cell>
          <cell r="P4593">
            <v>0</v>
          </cell>
          <cell r="Q4593">
            <v>4444000</v>
          </cell>
          <cell r="R4593">
            <v>0</v>
          </cell>
          <cell r="S4593">
            <v>4444000</v>
          </cell>
        </row>
        <row r="4594">
          <cell r="A4594" t="str">
            <v>20577-1-2</v>
          </cell>
          <cell r="B4594" t="str">
            <v>Obras en la subestación con IUL 20577, para el nivel de tensión 1 y tipo de inversión II</v>
          </cell>
          <cell r="D4594">
            <v>1</v>
          </cell>
          <cell r="E4594" t="str">
            <v>II</v>
          </cell>
          <cell r="F4594">
            <v>2023</v>
          </cell>
          <cell r="H4594" t="str">
            <v>*N*</v>
          </cell>
          <cell r="J4594">
            <v>0</v>
          </cell>
          <cell r="K4594">
            <v>0</v>
          </cell>
          <cell r="L4594">
            <v>0</v>
          </cell>
          <cell r="M4594">
            <v>0</v>
          </cell>
          <cell r="N4594">
            <v>0</v>
          </cell>
          <cell r="O4594">
            <v>0</v>
          </cell>
          <cell r="P4594">
            <v>0</v>
          </cell>
          <cell r="Q4594">
            <v>1807996</v>
          </cell>
          <cell r="R4594">
            <v>0</v>
          </cell>
          <cell r="S4594">
            <v>1807996</v>
          </cell>
        </row>
        <row r="4595">
          <cell r="A4595" t="str">
            <v>20577-1-3</v>
          </cell>
          <cell r="B4595" t="str">
            <v>Obras en la subestación con IUL 20577, para el nivel de tensión 1 y tipo de inversión III</v>
          </cell>
          <cell r="D4595">
            <v>1</v>
          </cell>
          <cell r="E4595" t="str">
            <v>III</v>
          </cell>
          <cell r="F4595">
            <v>2023</v>
          </cell>
          <cell r="H4595" t="str">
            <v>*N*</v>
          </cell>
          <cell r="J4595">
            <v>0</v>
          </cell>
          <cell r="K4595">
            <v>0</v>
          </cell>
          <cell r="L4595">
            <v>0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1243000</v>
          </cell>
          <cell r="R4595">
            <v>0</v>
          </cell>
          <cell r="S4595">
            <v>1243000</v>
          </cell>
        </row>
        <row r="4596">
          <cell r="A4596" t="str">
            <v>20578-1-2</v>
          </cell>
          <cell r="B4596" t="str">
            <v>Obras en la subestación con IUL 20578, para el nivel de tensión 1 y tipo de inversión II</v>
          </cell>
          <cell r="D4596">
            <v>1</v>
          </cell>
          <cell r="E4596" t="str">
            <v>II</v>
          </cell>
          <cell r="F4596">
            <v>2023</v>
          </cell>
          <cell r="H4596" t="str">
            <v>*N*</v>
          </cell>
          <cell r="J4596">
            <v>0</v>
          </cell>
          <cell r="K4596">
            <v>0</v>
          </cell>
          <cell r="L4596">
            <v>0</v>
          </cell>
          <cell r="M4596">
            <v>0</v>
          </cell>
          <cell r="N4596">
            <v>0</v>
          </cell>
          <cell r="O4596">
            <v>0</v>
          </cell>
          <cell r="P4596">
            <v>0</v>
          </cell>
          <cell r="Q4596">
            <v>5834354.7999999998</v>
          </cell>
          <cell r="R4596">
            <v>0</v>
          </cell>
          <cell r="S4596">
            <v>5834354.7999999998</v>
          </cell>
        </row>
        <row r="4597">
          <cell r="A4597" t="str">
            <v>20578-1-3</v>
          </cell>
          <cell r="B4597" t="str">
            <v>Obras en la subestación con IUL 20578, para el nivel de tensión 1 y tipo de inversión III</v>
          </cell>
          <cell r="D4597">
            <v>1</v>
          </cell>
          <cell r="E4597" t="str">
            <v>III</v>
          </cell>
          <cell r="F4597">
            <v>2023</v>
          </cell>
          <cell r="H4597" t="str">
            <v>*N*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  <cell r="N4597">
            <v>0</v>
          </cell>
          <cell r="O4597">
            <v>0</v>
          </cell>
          <cell r="P4597">
            <v>0</v>
          </cell>
          <cell r="Q4597">
            <v>298476.78000000003</v>
          </cell>
          <cell r="R4597">
            <v>0</v>
          </cell>
          <cell r="S4597">
            <v>298476.78000000003</v>
          </cell>
        </row>
        <row r="4598">
          <cell r="A4598" t="str">
            <v>20579-1-4</v>
          </cell>
          <cell r="B4598" t="str">
            <v>Obras en la subestación con IUL 20579, para el nivel de tensión 1 y tipo de inversión IV</v>
          </cell>
          <cell r="D4598">
            <v>1</v>
          </cell>
          <cell r="E4598" t="str">
            <v>IV</v>
          </cell>
          <cell r="F4598">
            <v>2023</v>
          </cell>
          <cell r="H4598" t="str">
            <v>*N*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  <cell r="Q4598">
            <v>154040</v>
          </cell>
          <cell r="R4598">
            <v>0</v>
          </cell>
          <cell r="S4598">
            <v>154040</v>
          </cell>
        </row>
        <row r="4599">
          <cell r="A4599" t="str">
            <v>20580-1-4</v>
          </cell>
          <cell r="B4599" t="str">
            <v>Obras en la subestación con IUL 20580, para el nivel de tensión 1 y tipo de inversión IV</v>
          </cell>
          <cell r="D4599">
            <v>1</v>
          </cell>
          <cell r="E4599" t="str">
            <v>IV</v>
          </cell>
          <cell r="F4599">
            <v>2023</v>
          </cell>
          <cell r="H4599" t="str">
            <v>*N*</v>
          </cell>
          <cell r="J4599">
            <v>0</v>
          </cell>
          <cell r="K4599">
            <v>0</v>
          </cell>
          <cell r="L4599">
            <v>0</v>
          </cell>
          <cell r="M4599">
            <v>0</v>
          </cell>
          <cell r="N4599">
            <v>0</v>
          </cell>
          <cell r="O4599">
            <v>0</v>
          </cell>
          <cell r="P4599">
            <v>0</v>
          </cell>
          <cell r="Q4599">
            <v>153498</v>
          </cell>
          <cell r="R4599">
            <v>0</v>
          </cell>
          <cell r="S4599">
            <v>153498</v>
          </cell>
        </row>
        <row r="4600">
          <cell r="A4600" t="str">
            <v>20581-1-3</v>
          </cell>
          <cell r="B4600" t="str">
            <v>Obras en la subestación con IUL 20581, para el nivel de tensión 1 y tipo de inversión III</v>
          </cell>
          <cell r="D4600">
            <v>1</v>
          </cell>
          <cell r="E4600" t="str">
            <v>III</v>
          </cell>
          <cell r="F4600">
            <v>2023</v>
          </cell>
          <cell r="H4600" t="str">
            <v>*N*</v>
          </cell>
          <cell r="J4600">
            <v>0</v>
          </cell>
          <cell r="K4600">
            <v>0</v>
          </cell>
          <cell r="L4600">
            <v>0</v>
          </cell>
          <cell r="M4600">
            <v>0</v>
          </cell>
          <cell r="N4600">
            <v>0</v>
          </cell>
          <cell r="O4600">
            <v>0</v>
          </cell>
          <cell r="P4600">
            <v>0</v>
          </cell>
          <cell r="Q4600">
            <v>2310000</v>
          </cell>
          <cell r="R4600">
            <v>0</v>
          </cell>
          <cell r="S4600">
            <v>2310000</v>
          </cell>
        </row>
        <row r="4601">
          <cell r="A4601" t="str">
            <v>20585-1-2</v>
          </cell>
          <cell r="B4601" t="str">
            <v>Obras en la subestación con IUL 20585, para el nivel de tensión 1 y tipo de inversión II</v>
          </cell>
          <cell r="D4601">
            <v>1</v>
          </cell>
          <cell r="E4601" t="str">
            <v>II</v>
          </cell>
          <cell r="F4601">
            <v>2023</v>
          </cell>
          <cell r="H4601" t="str">
            <v>*N*</v>
          </cell>
          <cell r="J4601">
            <v>0</v>
          </cell>
          <cell r="K4601">
            <v>0</v>
          </cell>
          <cell r="L4601">
            <v>0</v>
          </cell>
          <cell r="M4601">
            <v>0</v>
          </cell>
          <cell r="N4601">
            <v>0</v>
          </cell>
          <cell r="O4601">
            <v>0</v>
          </cell>
          <cell r="P4601">
            <v>0</v>
          </cell>
          <cell r="Q4601">
            <v>153498</v>
          </cell>
          <cell r="R4601">
            <v>0</v>
          </cell>
          <cell r="S4601">
            <v>153498</v>
          </cell>
        </row>
        <row r="4602">
          <cell r="A4602" t="str">
            <v>20585-1-4</v>
          </cell>
          <cell r="B4602" t="str">
            <v>Obras en la subestación con IUL 20585, para el nivel de tensión 1 y tipo de inversión IV</v>
          </cell>
          <cell r="D4602">
            <v>1</v>
          </cell>
          <cell r="E4602" t="str">
            <v>IV</v>
          </cell>
          <cell r="F4602">
            <v>2023</v>
          </cell>
          <cell r="H4602" t="str">
            <v>*N*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306996</v>
          </cell>
          <cell r="R4602">
            <v>0</v>
          </cell>
          <cell r="S4602">
            <v>306996</v>
          </cell>
        </row>
        <row r="4603">
          <cell r="A4603" t="str">
            <v>20585-1-3</v>
          </cell>
          <cell r="B4603" t="str">
            <v>Obras en la subestación con IUL 20585, para el nivel de tensión 1 y tipo de inversión III</v>
          </cell>
          <cell r="D4603">
            <v>1</v>
          </cell>
          <cell r="E4603" t="str">
            <v>III</v>
          </cell>
          <cell r="F4603">
            <v>2023</v>
          </cell>
          <cell r="H4603" t="str">
            <v>*N*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  <cell r="N4603">
            <v>0</v>
          </cell>
          <cell r="O4603">
            <v>0</v>
          </cell>
          <cell r="P4603">
            <v>0</v>
          </cell>
          <cell r="Q4603">
            <v>14151000</v>
          </cell>
          <cell r="R4603">
            <v>0</v>
          </cell>
          <cell r="S4603">
            <v>14151000</v>
          </cell>
        </row>
        <row r="4604">
          <cell r="A4604" t="str">
            <v>20586-1-4</v>
          </cell>
          <cell r="B4604" t="str">
            <v>Obras en la subestación con IUL 20586, para el nivel de tensión 1 y tipo de inversión IV</v>
          </cell>
          <cell r="D4604">
            <v>1</v>
          </cell>
          <cell r="E4604" t="str">
            <v>IV</v>
          </cell>
          <cell r="F4604">
            <v>2023</v>
          </cell>
          <cell r="H4604" t="str">
            <v>*N*</v>
          </cell>
          <cell r="J4604">
            <v>0</v>
          </cell>
          <cell r="K4604">
            <v>0</v>
          </cell>
          <cell r="L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461036</v>
          </cell>
          <cell r="R4604">
            <v>0</v>
          </cell>
          <cell r="S4604">
            <v>461036</v>
          </cell>
        </row>
        <row r="4605">
          <cell r="A4605" t="str">
            <v>20586-1-3</v>
          </cell>
          <cell r="B4605" t="str">
            <v>Obras en la subestación con IUL 20586, para el nivel de tensión 1 y tipo de inversión III</v>
          </cell>
          <cell r="D4605">
            <v>1</v>
          </cell>
          <cell r="E4605" t="str">
            <v>III</v>
          </cell>
          <cell r="F4605">
            <v>2023</v>
          </cell>
          <cell r="H4605" t="str">
            <v>*N*</v>
          </cell>
          <cell r="J4605">
            <v>0</v>
          </cell>
          <cell r="K4605">
            <v>0</v>
          </cell>
          <cell r="L4605">
            <v>0</v>
          </cell>
          <cell r="M4605">
            <v>0</v>
          </cell>
          <cell r="N4605">
            <v>0</v>
          </cell>
          <cell r="O4605">
            <v>0</v>
          </cell>
          <cell r="P4605">
            <v>0</v>
          </cell>
          <cell r="Q4605">
            <v>7963000</v>
          </cell>
          <cell r="R4605">
            <v>0</v>
          </cell>
          <cell r="S4605">
            <v>7963000</v>
          </cell>
        </row>
        <row r="4606">
          <cell r="A4606" t="str">
            <v>20587-1-4</v>
          </cell>
          <cell r="B4606" t="str">
            <v>Obras en la subestación con IUL 20587, para el nivel de tensión 1 y tipo de inversión IV</v>
          </cell>
          <cell r="D4606">
            <v>1</v>
          </cell>
          <cell r="E4606" t="str">
            <v>IV</v>
          </cell>
          <cell r="F4606">
            <v>2023</v>
          </cell>
          <cell r="H4606" t="str">
            <v>*N*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  <cell r="Q4606">
            <v>1844686</v>
          </cell>
          <cell r="R4606">
            <v>0</v>
          </cell>
          <cell r="S4606">
            <v>1844686</v>
          </cell>
        </row>
        <row r="4607">
          <cell r="A4607" t="str">
            <v>20587-1-3</v>
          </cell>
          <cell r="B4607" t="str">
            <v>Obras en la subestación con IUL 20587, para el nivel de tensión 1 y tipo de inversión III</v>
          </cell>
          <cell r="D4607">
            <v>1</v>
          </cell>
          <cell r="E4607" t="str">
            <v>III</v>
          </cell>
          <cell r="F4607">
            <v>2023</v>
          </cell>
          <cell r="H4607" t="str">
            <v>*N*</v>
          </cell>
          <cell r="J4607">
            <v>0</v>
          </cell>
          <cell r="K4607">
            <v>0</v>
          </cell>
          <cell r="L4607">
            <v>0</v>
          </cell>
          <cell r="M4607">
            <v>0</v>
          </cell>
          <cell r="N4607">
            <v>0</v>
          </cell>
          <cell r="O4607">
            <v>0</v>
          </cell>
          <cell r="P4607">
            <v>0</v>
          </cell>
          <cell r="Q4607">
            <v>15814000</v>
          </cell>
          <cell r="R4607">
            <v>0</v>
          </cell>
          <cell r="S4607">
            <v>15814000</v>
          </cell>
        </row>
        <row r="4608">
          <cell r="A4608" t="str">
            <v>20588-1-4</v>
          </cell>
          <cell r="B4608" t="str">
            <v>Obras en la subestación con IUL 20588, para el nivel de tensión 1 y tipo de inversión IV</v>
          </cell>
          <cell r="D4608">
            <v>1</v>
          </cell>
          <cell r="E4608" t="str">
            <v>IV</v>
          </cell>
          <cell r="F4608">
            <v>2023</v>
          </cell>
          <cell r="H4608" t="str">
            <v>*N*</v>
          </cell>
          <cell r="J4608">
            <v>0</v>
          </cell>
          <cell r="K4608">
            <v>0</v>
          </cell>
          <cell r="L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153498</v>
          </cell>
          <cell r="R4608">
            <v>0</v>
          </cell>
          <cell r="S4608">
            <v>153498</v>
          </cell>
        </row>
        <row r="4609">
          <cell r="A4609" t="str">
            <v>20588-1-3</v>
          </cell>
          <cell r="B4609" t="str">
            <v>Obras en la subestación con IUL 20588, para el nivel de tensión 1 y tipo de inversión III</v>
          </cell>
          <cell r="D4609">
            <v>1</v>
          </cell>
          <cell r="E4609" t="str">
            <v>III</v>
          </cell>
          <cell r="F4609">
            <v>2023</v>
          </cell>
          <cell r="H4609" t="str">
            <v>*N*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  <cell r="N4609">
            <v>0</v>
          </cell>
          <cell r="O4609">
            <v>0</v>
          </cell>
          <cell r="P4609">
            <v>0</v>
          </cell>
          <cell r="Q4609">
            <v>7172000</v>
          </cell>
          <cell r="R4609">
            <v>0</v>
          </cell>
          <cell r="S4609">
            <v>7172000</v>
          </cell>
        </row>
        <row r="4610">
          <cell r="A4610" t="str">
            <v>20589-1-4</v>
          </cell>
          <cell r="B4610" t="str">
            <v>Obras en la subestación con IUL 20589, para el nivel de tensión 1 y tipo de inversión IV</v>
          </cell>
          <cell r="D4610">
            <v>1</v>
          </cell>
          <cell r="E4610" t="str">
            <v>IV</v>
          </cell>
          <cell r="F4610">
            <v>2023</v>
          </cell>
          <cell r="H4610" t="str">
            <v>*N*</v>
          </cell>
          <cell r="J4610">
            <v>0</v>
          </cell>
          <cell r="K4610">
            <v>0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1227984</v>
          </cell>
          <cell r="R4610">
            <v>0</v>
          </cell>
          <cell r="S4610">
            <v>1227984</v>
          </cell>
        </row>
        <row r="4611">
          <cell r="A4611" t="str">
            <v>20590-1-4</v>
          </cell>
          <cell r="B4611" t="str">
            <v>Obras en la subestación con IUL 20590, para el nivel de tensión 1 y tipo de inversión IV</v>
          </cell>
          <cell r="D4611">
            <v>1</v>
          </cell>
          <cell r="E4611" t="str">
            <v>IV</v>
          </cell>
          <cell r="F4611">
            <v>2023</v>
          </cell>
          <cell r="H4611" t="str">
            <v>*N*</v>
          </cell>
          <cell r="J4611">
            <v>0</v>
          </cell>
          <cell r="K4611">
            <v>0</v>
          </cell>
          <cell r="L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  <cell r="Q4611">
            <v>3783718</v>
          </cell>
          <cell r="R4611">
            <v>0</v>
          </cell>
          <cell r="S4611">
            <v>3783718</v>
          </cell>
        </row>
        <row r="4612">
          <cell r="A4612" t="str">
            <v>20591-1-2</v>
          </cell>
          <cell r="B4612" t="str">
            <v>Obras en la subestación con IUL 20591, para el nivel de tensión 1 y tipo de inversión II</v>
          </cell>
          <cell r="D4612">
            <v>1</v>
          </cell>
          <cell r="E4612" t="str">
            <v>II</v>
          </cell>
          <cell r="F4612">
            <v>2023</v>
          </cell>
          <cell r="H4612" t="str">
            <v>*N*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461036</v>
          </cell>
          <cell r="R4612">
            <v>0</v>
          </cell>
          <cell r="S4612">
            <v>461036</v>
          </cell>
        </row>
        <row r="4613">
          <cell r="A4613" t="str">
            <v>20591-1-4</v>
          </cell>
          <cell r="B4613" t="str">
            <v>Obras en la subestación con IUL 20591, para el nivel de tensión 1 y tipo de inversión IV</v>
          </cell>
          <cell r="D4613">
            <v>1</v>
          </cell>
          <cell r="E4613" t="str">
            <v>IV</v>
          </cell>
          <cell r="F4613">
            <v>2023</v>
          </cell>
          <cell r="H4613" t="str">
            <v>*N*</v>
          </cell>
          <cell r="J4613">
            <v>0</v>
          </cell>
          <cell r="K4613">
            <v>0</v>
          </cell>
          <cell r="L4613">
            <v>0</v>
          </cell>
          <cell r="M4613">
            <v>0</v>
          </cell>
          <cell r="N4613">
            <v>0</v>
          </cell>
          <cell r="O4613">
            <v>0</v>
          </cell>
          <cell r="P4613">
            <v>0</v>
          </cell>
          <cell r="Q4613">
            <v>461036</v>
          </cell>
          <cell r="R4613">
            <v>0</v>
          </cell>
          <cell r="S4613">
            <v>461036</v>
          </cell>
        </row>
        <row r="4614">
          <cell r="A4614" t="str">
            <v>20591-1-3</v>
          </cell>
          <cell r="B4614" t="str">
            <v>Obras en la subestación con IUL 20591, para el nivel de tensión 1 y tipo de inversión III</v>
          </cell>
          <cell r="D4614">
            <v>1</v>
          </cell>
          <cell r="E4614" t="str">
            <v>III</v>
          </cell>
          <cell r="F4614">
            <v>2023</v>
          </cell>
          <cell r="H4614" t="str">
            <v>*N*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  <cell r="Q4614">
            <v>3148000</v>
          </cell>
          <cell r="R4614">
            <v>0</v>
          </cell>
          <cell r="S4614">
            <v>3148000</v>
          </cell>
        </row>
        <row r="4615">
          <cell r="A4615" t="str">
            <v>20592-1-4</v>
          </cell>
          <cell r="B4615" t="str">
            <v>Obras en la subestación con IUL 20592, para el nivel de tensión 1 y tipo de inversión IV</v>
          </cell>
          <cell r="D4615">
            <v>1</v>
          </cell>
          <cell r="E4615" t="str">
            <v>IV</v>
          </cell>
          <cell r="F4615">
            <v>2023</v>
          </cell>
          <cell r="H4615" t="str">
            <v>*N*</v>
          </cell>
          <cell r="J4615">
            <v>0</v>
          </cell>
          <cell r="K4615">
            <v>0</v>
          </cell>
          <cell r="L4615">
            <v>0</v>
          </cell>
          <cell r="M4615">
            <v>0</v>
          </cell>
          <cell r="N4615">
            <v>0</v>
          </cell>
          <cell r="O4615">
            <v>0</v>
          </cell>
          <cell r="P4615">
            <v>0</v>
          </cell>
          <cell r="Q4615">
            <v>6290681.1400000006</v>
          </cell>
          <cell r="R4615">
            <v>0</v>
          </cell>
          <cell r="S4615">
            <v>6290681.1400000006</v>
          </cell>
        </row>
        <row r="4616">
          <cell r="A4616" t="str">
            <v>20592-1-3</v>
          </cell>
          <cell r="B4616" t="str">
            <v>Obras en la subestación con IUL 20592, para el nivel de tensión 1 y tipo de inversión III</v>
          </cell>
          <cell r="D4616">
            <v>1</v>
          </cell>
          <cell r="E4616" t="str">
            <v>III</v>
          </cell>
          <cell r="F4616">
            <v>2023</v>
          </cell>
          <cell r="H4616" t="str">
            <v>*N*</v>
          </cell>
          <cell r="J4616">
            <v>0</v>
          </cell>
          <cell r="K4616">
            <v>0</v>
          </cell>
          <cell r="L4616">
            <v>0</v>
          </cell>
          <cell r="M4616">
            <v>0</v>
          </cell>
          <cell r="N4616">
            <v>0</v>
          </cell>
          <cell r="O4616">
            <v>0</v>
          </cell>
          <cell r="P4616">
            <v>0</v>
          </cell>
          <cell r="Q4616">
            <v>30115431.416000001</v>
          </cell>
          <cell r="R4616">
            <v>0</v>
          </cell>
          <cell r="S4616">
            <v>30115431.416000001</v>
          </cell>
        </row>
        <row r="4617">
          <cell r="A4617" t="str">
            <v>20593-1-2</v>
          </cell>
          <cell r="B4617" t="str">
            <v>Obras en la subestación con IUL 20593, para el nivel de tensión 1 y tipo de inversión II</v>
          </cell>
          <cell r="D4617">
            <v>1</v>
          </cell>
          <cell r="E4617" t="str">
            <v>II</v>
          </cell>
          <cell r="F4617">
            <v>2023</v>
          </cell>
          <cell r="H4617" t="str">
            <v>*N*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6256986.5500000007</v>
          </cell>
          <cell r="R4617">
            <v>0</v>
          </cell>
          <cell r="S4617">
            <v>6256986.5500000007</v>
          </cell>
        </row>
        <row r="4618">
          <cell r="A4618" t="str">
            <v>20593-1-4</v>
          </cell>
          <cell r="B4618" t="str">
            <v>Obras en la subestación con IUL 20593, para el nivel de tensión 1 y tipo de inversión IV</v>
          </cell>
          <cell r="D4618">
            <v>1</v>
          </cell>
          <cell r="E4618" t="str">
            <v>IV</v>
          </cell>
          <cell r="F4618">
            <v>2023</v>
          </cell>
          <cell r="H4618" t="str">
            <v>*N*</v>
          </cell>
          <cell r="J4618">
            <v>0</v>
          </cell>
          <cell r="K4618">
            <v>0</v>
          </cell>
          <cell r="L4618">
            <v>0</v>
          </cell>
          <cell r="M4618">
            <v>0</v>
          </cell>
          <cell r="N4618">
            <v>0</v>
          </cell>
          <cell r="O4618">
            <v>0</v>
          </cell>
          <cell r="P4618">
            <v>0</v>
          </cell>
          <cell r="Q4618">
            <v>154040</v>
          </cell>
          <cell r="R4618">
            <v>0</v>
          </cell>
          <cell r="S4618">
            <v>154040</v>
          </cell>
        </row>
        <row r="4619">
          <cell r="A4619" t="str">
            <v>20594-1-2</v>
          </cell>
          <cell r="B4619" t="str">
            <v>Obras en la subestación con IUL 20594, para el nivel de tensión 1 y tipo de inversión II</v>
          </cell>
          <cell r="D4619">
            <v>1</v>
          </cell>
          <cell r="E4619" t="str">
            <v>II</v>
          </cell>
          <cell r="F4619">
            <v>2023</v>
          </cell>
          <cell r="H4619" t="str">
            <v>*N*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  <cell r="Q4619">
            <v>3603439.1459999997</v>
          </cell>
          <cell r="R4619">
            <v>0</v>
          </cell>
          <cell r="S4619">
            <v>3603439.1459999997</v>
          </cell>
        </row>
        <row r="4620">
          <cell r="A4620" t="str">
            <v>20594-1-3</v>
          </cell>
          <cell r="B4620" t="str">
            <v>Obras en la subestación con IUL 20594, para el nivel de tensión 1 y tipo de inversión III</v>
          </cell>
          <cell r="D4620">
            <v>1</v>
          </cell>
          <cell r="E4620" t="str">
            <v>III</v>
          </cell>
          <cell r="F4620">
            <v>2023</v>
          </cell>
          <cell r="H4620" t="str">
            <v>*N*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1243000</v>
          </cell>
          <cell r="R4620">
            <v>0</v>
          </cell>
          <cell r="S4620">
            <v>1243000</v>
          </cell>
        </row>
        <row r="4621">
          <cell r="A4621" t="str">
            <v>20596-1-4</v>
          </cell>
          <cell r="B4621" t="str">
            <v>Obras en la subestación con IUL 20596, para el nivel de tensión 1 y tipo de inversión IV</v>
          </cell>
          <cell r="D4621">
            <v>1</v>
          </cell>
          <cell r="E4621" t="str">
            <v>IV</v>
          </cell>
          <cell r="F4621">
            <v>2023</v>
          </cell>
          <cell r="H4621" t="str">
            <v>*N*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921530</v>
          </cell>
          <cell r="R4621">
            <v>0</v>
          </cell>
          <cell r="S4621">
            <v>921530</v>
          </cell>
        </row>
        <row r="4622">
          <cell r="A4622" t="str">
            <v>20596-1-2</v>
          </cell>
          <cell r="B4622" t="str">
            <v>Obras en la subestación con IUL 20596, para el nivel de tensión 1 y tipo de inversión II</v>
          </cell>
          <cell r="D4622">
            <v>1</v>
          </cell>
          <cell r="E4622" t="str">
            <v>II</v>
          </cell>
          <cell r="F4622">
            <v>2023</v>
          </cell>
          <cell r="H4622" t="str">
            <v>*N*</v>
          </cell>
          <cell r="J4622">
            <v>0</v>
          </cell>
          <cell r="K4622">
            <v>0</v>
          </cell>
          <cell r="L4622">
            <v>0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1835032</v>
          </cell>
          <cell r="R4622">
            <v>0</v>
          </cell>
          <cell r="S4622">
            <v>1835032</v>
          </cell>
        </row>
        <row r="4623">
          <cell r="A4623" t="str">
            <v>20597-1-2</v>
          </cell>
          <cell r="B4623" t="str">
            <v>Obras en la subestación con IUL 20597, para el nivel de tensión 1 y tipo de inversión II</v>
          </cell>
          <cell r="D4623">
            <v>1</v>
          </cell>
          <cell r="E4623" t="str">
            <v>II</v>
          </cell>
          <cell r="F4623">
            <v>2023</v>
          </cell>
          <cell r="H4623" t="str">
            <v>*N*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9718651.6119999997</v>
          </cell>
          <cell r="R4623">
            <v>0</v>
          </cell>
          <cell r="S4623">
            <v>9718651.6119999997</v>
          </cell>
        </row>
        <row r="4624">
          <cell r="A4624" t="str">
            <v>20597-1-4</v>
          </cell>
          <cell r="B4624" t="str">
            <v>Obras en la subestación con IUL 20597, para el nivel de tensión 1 y tipo de inversión IV</v>
          </cell>
          <cell r="D4624">
            <v>1</v>
          </cell>
          <cell r="E4624" t="str">
            <v>IV</v>
          </cell>
          <cell r="F4624">
            <v>2023</v>
          </cell>
          <cell r="H4624" t="str">
            <v>*N*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768032</v>
          </cell>
          <cell r="R4624">
            <v>0</v>
          </cell>
          <cell r="S4624">
            <v>768032</v>
          </cell>
        </row>
        <row r="4625">
          <cell r="A4625" t="str">
            <v>20597-1-3</v>
          </cell>
          <cell r="B4625" t="str">
            <v>Obras en la subestación con IUL 20597, para el nivel de tensión 1 y tipo de inversión III</v>
          </cell>
          <cell r="D4625">
            <v>1</v>
          </cell>
          <cell r="E4625" t="str">
            <v>III</v>
          </cell>
          <cell r="F4625">
            <v>2023</v>
          </cell>
          <cell r="H4625" t="str">
            <v>*N*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3185000</v>
          </cell>
          <cell r="R4625">
            <v>0</v>
          </cell>
          <cell r="S4625">
            <v>3185000</v>
          </cell>
        </row>
        <row r="4626">
          <cell r="A4626" t="str">
            <v>20599-1-2</v>
          </cell>
          <cell r="B4626" t="str">
            <v>Obras en la subestación con IUL 20599, para el nivel de tensión 1 y tipo de inversión II</v>
          </cell>
          <cell r="D4626">
            <v>1</v>
          </cell>
          <cell r="E4626" t="str">
            <v>II</v>
          </cell>
          <cell r="F4626">
            <v>2023</v>
          </cell>
          <cell r="H4626" t="str">
            <v>*N*</v>
          </cell>
          <cell r="J4626">
            <v>0</v>
          </cell>
          <cell r="K4626">
            <v>0</v>
          </cell>
          <cell r="L4626">
            <v>0</v>
          </cell>
          <cell r="M4626">
            <v>0</v>
          </cell>
          <cell r="N4626">
            <v>0</v>
          </cell>
          <cell r="O4626">
            <v>0</v>
          </cell>
          <cell r="P4626">
            <v>0</v>
          </cell>
          <cell r="Q4626">
            <v>461036</v>
          </cell>
          <cell r="R4626">
            <v>0</v>
          </cell>
          <cell r="S4626">
            <v>461036</v>
          </cell>
        </row>
        <row r="4627">
          <cell r="A4627" t="str">
            <v>20599-1-3</v>
          </cell>
          <cell r="B4627" t="str">
            <v>Obras en la subestación con IUL 20599, para el nivel de tensión 1 y tipo de inversión III</v>
          </cell>
          <cell r="D4627">
            <v>1</v>
          </cell>
          <cell r="E4627" t="str">
            <v>III</v>
          </cell>
          <cell r="F4627">
            <v>2023</v>
          </cell>
          <cell r="H4627" t="str">
            <v>*N*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2552000</v>
          </cell>
          <cell r="R4627">
            <v>0</v>
          </cell>
          <cell r="S4627">
            <v>2552000</v>
          </cell>
        </row>
        <row r="4628">
          <cell r="A4628" t="str">
            <v>20600-1-4</v>
          </cell>
          <cell r="B4628" t="str">
            <v>Obras en la subestación con IUL 20600, para el nivel de tensión 1 y tipo de inversión IV</v>
          </cell>
          <cell r="D4628">
            <v>1</v>
          </cell>
          <cell r="E4628" t="str">
            <v>IV</v>
          </cell>
          <cell r="F4628">
            <v>2023</v>
          </cell>
          <cell r="H4628" t="str">
            <v>*N*</v>
          </cell>
          <cell r="J4628">
            <v>0</v>
          </cell>
          <cell r="K4628">
            <v>0</v>
          </cell>
          <cell r="L4628">
            <v>0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613992</v>
          </cell>
          <cell r="R4628">
            <v>0</v>
          </cell>
          <cell r="S4628">
            <v>613992</v>
          </cell>
        </row>
        <row r="4629">
          <cell r="A4629" t="str">
            <v>20600-1-3</v>
          </cell>
          <cell r="B4629" t="str">
            <v>Obras en la subestación con IUL 20600, para el nivel de tensión 1 y tipo de inversión III</v>
          </cell>
          <cell r="D4629">
            <v>1</v>
          </cell>
          <cell r="E4629" t="str">
            <v>III</v>
          </cell>
          <cell r="F4629">
            <v>2023</v>
          </cell>
          <cell r="H4629" t="str">
            <v>*N*</v>
          </cell>
          <cell r="J4629">
            <v>0</v>
          </cell>
          <cell r="K4629">
            <v>0</v>
          </cell>
          <cell r="L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3712000</v>
          </cell>
          <cell r="R4629">
            <v>0</v>
          </cell>
          <cell r="S4629">
            <v>3712000</v>
          </cell>
        </row>
        <row r="4630">
          <cell r="A4630" t="str">
            <v>20601-1-4</v>
          </cell>
          <cell r="B4630" t="str">
            <v>Obras en la subestación con IUL 20601, para el nivel de tensión 1 y tipo de inversión IV</v>
          </cell>
          <cell r="D4630">
            <v>1</v>
          </cell>
          <cell r="E4630" t="str">
            <v>IV</v>
          </cell>
          <cell r="F4630">
            <v>2023</v>
          </cell>
          <cell r="H4630" t="str">
            <v>*N*</v>
          </cell>
          <cell r="J4630">
            <v>0</v>
          </cell>
          <cell r="K4630">
            <v>0</v>
          </cell>
          <cell r="L4630">
            <v>0</v>
          </cell>
          <cell r="M4630">
            <v>0</v>
          </cell>
          <cell r="N4630">
            <v>0</v>
          </cell>
          <cell r="O4630">
            <v>0</v>
          </cell>
          <cell r="P4630">
            <v>0</v>
          </cell>
          <cell r="Q4630">
            <v>153498</v>
          </cell>
          <cell r="R4630">
            <v>0</v>
          </cell>
          <cell r="S4630">
            <v>153498</v>
          </cell>
        </row>
        <row r="4631">
          <cell r="A4631" t="str">
            <v>20601-1-3</v>
          </cell>
          <cell r="B4631" t="str">
            <v>Obras en la subestación con IUL 20601, para el nivel de tensión 1 y tipo de inversión III</v>
          </cell>
          <cell r="D4631">
            <v>1</v>
          </cell>
          <cell r="E4631" t="str">
            <v>III</v>
          </cell>
          <cell r="F4631">
            <v>2023</v>
          </cell>
          <cell r="H4631" t="str">
            <v>*N*</v>
          </cell>
          <cell r="J4631">
            <v>0</v>
          </cell>
          <cell r="K4631">
            <v>0</v>
          </cell>
          <cell r="L4631">
            <v>0</v>
          </cell>
          <cell r="M4631">
            <v>0</v>
          </cell>
          <cell r="N4631">
            <v>0</v>
          </cell>
          <cell r="O4631">
            <v>0</v>
          </cell>
          <cell r="P4631">
            <v>0</v>
          </cell>
          <cell r="Q4631">
            <v>3619000</v>
          </cell>
          <cell r="R4631">
            <v>0</v>
          </cell>
          <cell r="S4631">
            <v>3619000</v>
          </cell>
        </row>
        <row r="4632">
          <cell r="A4632" t="str">
            <v>20602-1-2</v>
          </cell>
          <cell r="B4632" t="str">
            <v>Obras en la subestación con IUL 20602, para el nivel de tensión 1 y tipo de inversión II</v>
          </cell>
          <cell r="D4632">
            <v>1</v>
          </cell>
          <cell r="E4632" t="str">
            <v>II</v>
          </cell>
          <cell r="F4632">
            <v>2023</v>
          </cell>
          <cell r="H4632" t="str">
            <v>*N*</v>
          </cell>
          <cell r="J4632">
            <v>0</v>
          </cell>
          <cell r="K4632">
            <v>0</v>
          </cell>
          <cell r="L4632">
            <v>0</v>
          </cell>
          <cell r="M4632">
            <v>0</v>
          </cell>
          <cell r="N4632">
            <v>0</v>
          </cell>
          <cell r="O4632">
            <v>0</v>
          </cell>
          <cell r="P4632">
            <v>0</v>
          </cell>
          <cell r="Q4632">
            <v>3595893.4</v>
          </cell>
          <cell r="R4632">
            <v>0</v>
          </cell>
          <cell r="S4632">
            <v>3595893.4</v>
          </cell>
        </row>
        <row r="4633">
          <cell r="A4633" t="str">
            <v>20602-1-4</v>
          </cell>
          <cell r="B4633" t="str">
            <v>Obras en la subestación con IUL 20602, para el nivel de tensión 1 y tipo de inversión IV</v>
          </cell>
          <cell r="D4633">
            <v>1</v>
          </cell>
          <cell r="E4633" t="str">
            <v>IV</v>
          </cell>
          <cell r="F4633">
            <v>2023</v>
          </cell>
          <cell r="H4633" t="str">
            <v>*N*</v>
          </cell>
          <cell r="J4633">
            <v>0</v>
          </cell>
          <cell r="K4633">
            <v>0</v>
          </cell>
          <cell r="L4633">
            <v>0</v>
          </cell>
          <cell r="M4633">
            <v>0</v>
          </cell>
          <cell r="N4633">
            <v>0</v>
          </cell>
          <cell r="O4633">
            <v>0</v>
          </cell>
          <cell r="P4633">
            <v>0</v>
          </cell>
          <cell r="Q4633">
            <v>308080</v>
          </cell>
          <cell r="R4633">
            <v>0</v>
          </cell>
          <cell r="S4633">
            <v>308080</v>
          </cell>
        </row>
        <row r="4634">
          <cell r="A4634" t="str">
            <v>20602-1-3</v>
          </cell>
          <cell r="B4634" t="str">
            <v>Obras en la subestación con IUL 20602, para el nivel de tensión 1 y tipo de inversión III</v>
          </cell>
          <cell r="D4634">
            <v>1</v>
          </cell>
          <cell r="E4634" t="str">
            <v>III</v>
          </cell>
          <cell r="F4634">
            <v>2023</v>
          </cell>
          <cell r="H4634" t="str">
            <v>*N*</v>
          </cell>
          <cell r="J4634">
            <v>0</v>
          </cell>
          <cell r="K4634">
            <v>0</v>
          </cell>
          <cell r="L4634">
            <v>0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2751000</v>
          </cell>
          <cell r="R4634">
            <v>0</v>
          </cell>
          <cell r="S4634">
            <v>2751000</v>
          </cell>
        </row>
        <row r="4635">
          <cell r="A4635" t="str">
            <v>20603-1-2</v>
          </cell>
          <cell r="B4635" t="str">
            <v>Obras en la subestación con IUL 20603, para el nivel de tensión 1 y tipo de inversión II</v>
          </cell>
          <cell r="D4635">
            <v>1</v>
          </cell>
          <cell r="E4635" t="str">
            <v>II</v>
          </cell>
          <cell r="F4635">
            <v>2023</v>
          </cell>
          <cell r="H4635" t="str">
            <v>*N*</v>
          </cell>
          <cell r="J4635">
            <v>0</v>
          </cell>
          <cell r="K4635">
            <v>0</v>
          </cell>
          <cell r="L4635">
            <v>0</v>
          </cell>
          <cell r="M4635">
            <v>0</v>
          </cell>
          <cell r="N4635">
            <v>0</v>
          </cell>
          <cell r="O4635">
            <v>0</v>
          </cell>
          <cell r="P4635">
            <v>0</v>
          </cell>
          <cell r="Q4635">
            <v>119737775.088</v>
          </cell>
          <cell r="R4635">
            <v>0</v>
          </cell>
          <cell r="S4635">
            <v>119737775.088</v>
          </cell>
        </row>
        <row r="4636">
          <cell r="A4636" t="str">
            <v>20603-1-4</v>
          </cell>
          <cell r="B4636" t="str">
            <v>Obras en la subestación con IUL 20603, para el nivel de tensión 1 y tipo de inversión IV</v>
          </cell>
          <cell r="D4636">
            <v>1</v>
          </cell>
          <cell r="E4636" t="str">
            <v>IV</v>
          </cell>
          <cell r="F4636">
            <v>2023</v>
          </cell>
          <cell r="H4636" t="str">
            <v>*N*</v>
          </cell>
          <cell r="J4636">
            <v>0</v>
          </cell>
          <cell r="K4636">
            <v>0</v>
          </cell>
          <cell r="L4636">
            <v>0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615618</v>
          </cell>
          <cell r="R4636">
            <v>0</v>
          </cell>
          <cell r="S4636">
            <v>615618</v>
          </cell>
        </row>
        <row r="4637">
          <cell r="A4637" t="str">
            <v>20610-1-2</v>
          </cell>
          <cell r="B4637" t="str">
            <v>Obras en la subestación con IUL 20610, para el nivel de tensión 1 y tipo de inversión II</v>
          </cell>
          <cell r="D4637">
            <v>1</v>
          </cell>
          <cell r="E4637" t="str">
            <v>II</v>
          </cell>
          <cell r="F4637">
            <v>2023</v>
          </cell>
          <cell r="H4637" t="str">
            <v>*N*</v>
          </cell>
          <cell r="J4637">
            <v>0</v>
          </cell>
          <cell r="K4637">
            <v>0</v>
          </cell>
          <cell r="L4637">
            <v>0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1153581.0109999999</v>
          </cell>
          <cell r="R4637">
            <v>0</v>
          </cell>
          <cell r="S4637">
            <v>1153581.0109999999</v>
          </cell>
        </row>
        <row r="4638">
          <cell r="A4638" t="str">
            <v>20611-1-3</v>
          </cell>
          <cell r="B4638" t="str">
            <v>Obras en la subestación con IUL 20611, para el nivel de tensión 1 y tipo de inversión III</v>
          </cell>
          <cell r="D4638">
            <v>1</v>
          </cell>
          <cell r="E4638" t="str">
            <v>III</v>
          </cell>
          <cell r="F4638">
            <v>2023</v>
          </cell>
          <cell r="H4638" t="str">
            <v>*N*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  <cell r="Q4638">
            <v>1028000</v>
          </cell>
          <cell r="R4638">
            <v>0</v>
          </cell>
          <cell r="S4638">
            <v>1028000</v>
          </cell>
        </row>
        <row r="4639">
          <cell r="A4639" t="str">
            <v>20613-1-2</v>
          </cell>
          <cell r="B4639" t="str">
            <v>Obras en la subestación con IUL 20613, para el nivel de tensión 1 y tipo de inversión II</v>
          </cell>
          <cell r="D4639">
            <v>1</v>
          </cell>
          <cell r="E4639" t="str">
            <v>II</v>
          </cell>
          <cell r="F4639">
            <v>2023</v>
          </cell>
          <cell r="H4639" t="str">
            <v>*N*</v>
          </cell>
          <cell r="J4639">
            <v>0</v>
          </cell>
          <cell r="K4639">
            <v>0</v>
          </cell>
          <cell r="L4639">
            <v>0</v>
          </cell>
          <cell r="M4639">
            <v>0</v>
          </cell>
          <cell r="N4639">
            <v>0</v>
          </cell>
          <cell r="O4639">
            <v>0</v>
          </cell>
          <cell r="P4639">
            <v>0</v>
          </cell>
          <cell r="Q4639">
            <v>15480494</v>
          </cell>
          <cell r="R4639">
            <v>0</v>
          </cell>
          <cell r="S4639">
            <v>15480494</v>
          </cell>
        </row>
        <row r="4640">
          <cell r="A4640" t="str">
            <v>20613-1-3</v>
          </cell>
          <cell r="B4640" t="str">
            <v>Obras en la subestación con IUL 20613, para el nivel de tensión 1 y tipo de inversión III</v>
          </cell>
          <cell r="D4640">
            <v>1</v>
          </cell>
          <cell r="E4640" t="str">
            <v>III</v>
          </cell>
          <cell r="F4640">
            <v>2023</v>
          </cell>
          <cell r="H4640" t="str">
            <v>*N*</v>
          </cell>
          <cell r="J4640">
            <v>0</v>
          </cell>
          <cell r="K4640">
            <v>0</v>
          </cell>
          <cell r="L4640">
            <v>0</v>
          </cell>
          <cell r="M4640">
            <v>0</v>
          </cell>
          <cell r="N4640">
            <v>0</v>
          </cell>
          <cell r="O4640">
            <v>0</v>
          </cell>
          <cell r="P4640">
            <v>0</v>
          </cell>
          <cell r="Q4640">
            <v>3479368.2</v>
          </cell>
          <cell r="R4640">
            <v>0</v>
          </cell>
          <cell r="S4640">
            <v>3479368.2</v>
          </cell>
        </row>
        <row r="4641">
          <cell r="A4641" t="str">
            <v>20618-1-4</v>
          </cell>
          <cell r="B4641" t="str">
            <v>Obras en la subestación con IUL 20618, para el nivel de tensión 1 y tipo de inversión IV</v>
          </cell>
          <cell r="D4641">
            <v>1</v>
          </cell>
          <cell r="E4641" t="str">
            <v>IV</v>
          </cell>
          <cell r="F4641">
            <v>2023</v>
          </cell>
          <cell r="H4641" t="str">
            <v>*N*</v>
          </cell>
          <cell r="J4641">
            <v>0</v>
          </cell>
          <cell r="K4641">
            <v>0</v>
          </cell>
          <cell r="L4641">
            <v>0</v>
          </cell>
          <cell r="M4641">
            <v>0</v>
          </cell>
          <cell r="N4641">
            <v>0</v>
          </cell>
          <cell r="O4641">
            <v>0</v>
          </cell>
          <cell r="P4641">
            <v>0</v>
          </cell>
          <cell r="Q4641">
            <v>46096.800000000003</v>
          </cell>
          <cell r="R4641">
            <v>0</v>
          </cell>
          <cell r="S4641">
            <v>46096.800000000003</v>
          </cell>
        </row>
        <row r="4642">
          <cell r="A4642" t="str">
            <v>20618-1-2</v>
          </cell>
          <cell r="B4642" t="str">
            <v>Obras en la subestación con IUL 20618, para el nivel de tensión 1 y tipo de inversión II</v>
          </cell>
          <cell r="D4642">
            <v>1</v>
          </cell>
          <cell r="E4642" t="str">
            <v>II</v>
          </cell>
          <cell r="F4642">
            <v>2023</v>
          </cell>
          <cell r="H4642" t="str">
            <v>*N*</v>
          </cell>
          <cell r="J4642">
            <v>0</v>
          </cell>
          <cell r="K4642">
            <v>0</v>
          </cell>
          <cell r="L4642">
            <v>0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1226000</v>
          </cell>
          <cell r="R4642">
            <v>0</v>
          </cell>
          <cell r="S4642">
            <v>1226000</v>
          </cell>
        </row>
        <row r="4643">
          <cell r="A4643" t="str">
            <v>20620-1-2</v>
          </cell>
          <cell r="B4643" t="str">
            <v>Obras en la subestación con IUL 20620, para el nivel de tensión 1 y tipo de inversión II</v>
          </cell>
          <cell r="D4643">
            <v>1</v>
          </cell>
          <cell r="E4643" t="str">
            <v>II</v>
          </cell>
          <cell r="F4643">
            <v>2023</v>
          </cell>
          <cell r="H4643" t="str">
            <v>*N*</v>
          </cell>
          <cell r="J4643">
            <v>0</v>
          </cell>
          <cell r="K4643">
            <v>0</v>
          </cell>
          <cell r="L4643">
            <v>0</v>
          </cell>
          <cell r="M4643">
            <v>0</v>
          </cell>
          <cell r="N4643">
            <v>0</v>
          </cell>
          <cell r="O4643">
            <v>0</v>
          </cell>
          <cell r="P4643">
            <v>0</v>
          </cell>
          <cell r="Q4643">
            <v>1146150</v>
          </cell>
          <cell r="R4643">
            <v>0</v>
          </cell>
          <cell r="S4643">
            <v>1146150</v>
          </cell>
        </row>
        <row r="4644">
          <cell r="A4644" t="str">
            <v>20622-1-3</v>
          </cell>
          <cell r="B4644" t="str">
            <v>Obras en la subestación con IUL 20622, para el nivel de tensión 1 y tipo de inversión III</v>
          </cell>
          <cell r="D4644">
            <v>1</v>
          </cell>
          <cell r="E4644" t="str">
            <v>III</v>
          </cell>
          <cell r="F4644">
            <v>2023</v>
          </cell>
          <cell r="H4644" t="str">
            <v>*N*</v>
          </cell>
          <cell r="J4644">
            <v>0</v>
          </cell>
          <cell r="K4644">
            <v>0</v>
          </cell>
          <cell r="L4644">
            <v>0</v>
          </cell>
          <cell r="M4644">
            <v>0</v>
          </cell>
          <cell r="N4644">
            <v>0</v>
          </cell>
          <cell r="O4644">
            <v>0</v>
          </cell>
          <cell r="P4644">
            <v>0</v>
          </cell>
          <cell r="Q4644">
            <v>581352.75</v>
          </cell>
          <cell r="R4644">
            <v>0</v>
          </cell>
          <cell r="S4644">
            <v>581352.75</v>
          </cell>
        </row>
        <row r="4645">
          <cell r="A4645" t="str">
            <v>20622-1-2</v>
          </cell>
          <cell r="B4645" t="str">
            <v>Obras en la subestación con IUL 20622, para el nivel de tensión 1 y tipo de inversión II</v>
          </cell>
          <cell r="D4645">
            <v>1</v>
          </cell>
          <cell r="E4645" t="str">
            <v>II</v>
          </cell>
          <cell r="F4645">
            <v>2023</v>
          </cell>
          <cell r="H4645" t="str">
            <v>*N*</v>
          </cell>
          <cell r="J4645">
            <v>0</v>
          </cell>
          <cell r="K4645">
            <v>0</v>
          </cell>
          <cell r="L4645">
            <v>0</v>
          </cell>
          <cell r="M4645">
            <v>0</v>
          </cell>
          <cell r="N4645">
            <v>0</v>
          </cell>
          <cell r="O4645">
            <v>0</v>
          </cell>
          <cell r="P4645">
            <v>0</v>
          </cell>
          <cell r="Q4645">
            <v>306996</v>
          </cell>
          <cell r="R4645">
            <v>0</v>
          </cell>
          <cell r="S4645">
            <v>306996</v>
          </cell>
        </row>
        <row r="4646">
          <cell r="A4646" t="str">
            <v>20624-1-3</v>
          </cell>
          <cell r="B4646" t="str">
            <v>Obras en la subestación con IUL 20624, para el nivel de tensión 1 y tipo de inversión III</v>
          </cell>
          <cell r="D4646">
            <v>1</v>
          </cell>
          <cell r="E4646" t="str">
            <v>III</v>
          </cell>
          <cell r="F4646">
            <v>2023</v>
          </cell>
          <cell r="H4646" t="str">
            <v>*N*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  <cell r="N4646">
            <v>0</v>
          </cell>
          <cell r="O4646">
            <v>0</v>
          </cell>
          <cell r="P4646">
            <v>0</v>
          </cell>
          <cell r="Q4646">
            <v>3692000</v>
          </cell>
          <cell r="R4646">
            <v>0</v>
          </cell>
          <cell r="S4646">
            <v>3692000</v>
          </cell>
        </row>
        <row r="4647">
          <cell r="A4647" t="str">
            <v>20626-1-2</v>
          </cell>
          <cell r="B4647" t="str">
            <v>Obras en la subestación con IUL 20626, para el nivel de tensión 1 y tipo de inversión II</v>
          </cell>
          <cell r="D4647">
            <v>1</v>
          </cell>
          <cell r="E4647" t="str">
            <v>II</v>
          </cell>
          <cell r="F4647">
            <v>2023</v>
          </cell>
          <cell r="H4647" t="str">
            <v>*N*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196828.1</v>
          </cell>
          <cell r="R4647">
            <v>0</v>
          </cell>
          <cell r="S4647">
            <v>196828.1</v>
          </cell>
        </row>
        <row r="4648">
          <cell r="A4648" t="str">
            <v>20626-1-3</v>
          </cell>
          <cell r="B4648" t="str">
            <v>Obras en la subestación con IUL 20626, para el nivel de tensión 1 y tipo de inversión III</v>
          </cell>
          <cell r="D4648">
            <v>1</v>
          </cell>
          <cell r="E4648" t="str">
            <v>III</v>
          </cell>
          <cell r="F4648">
            <v>2023</v>
          </cell>
          <cell r="H4648" t="str">
            <v>*N*</v>
          </cell>
          <cell r="J4648">
            <v>0</v>
          </cell>
          <cell r="K4648">
            <v>0</v>
          </cell>
          <cell r="L4648">
            <v>0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2377000</v>
          </cell>
          <cell r="R4648">
            <v>0</v>
          </cell>
          <cell r="S4648">
            <v>2377000</v>
          </cell>
        </row>
        <row r="4649">
          <cell r="A4649" t="str">
            <v>20628-1-3</v>
          </cell>
          <cell r="B4649" t="str">
            <v>Obras en la subestación con IUL 20628, para el nivel de tensión 1 y tipo de inversión III</v>
          </cell>
          <cell r="D4649">
            <v>1</v>
          </cell>
          <cell r="E4649" t="str">
            <v>III</v>
          </cell>
          <cell r="F4649">
            <v>2023</v>
          </cell>
          <cell r="H4649" t="str">
            <v>*N*</v>
          </cell>
          <cell r="J4649">
            <v>0</v>
          </cell>
          <cell r="K4649">
            <v>0</v>
          </cell>
          <cell r="L4649">
            <v>0</v>
          </cell>
          <cell r="M4649">
            <v>0</v>
          </cell>
          <cell r="N4649">
            <v>0</v>
          </cell>
          <cell r="O4649">
            <v>0</v>
          </cell>
          <cell r="P4649">
            <v>0</v>
          </cell>
          <cell r="Q4649">
            <v>1028000</v>
          </cell>
          <cell r="R4649">
            <v>0</v>
          </cell>
          <cell r="S4649">
            <v>1028000</v>
          </cell>
        </row>
        <row r="4650">
          <cell r="A4650" t="str">
            <v>20629-1-4</v>
          </cell>
          <cell r="B4650" t="str">
            <v>Obras en la subestación con IUL 20629, para el nivel de tensión 1 y tipo de inversión IV</v>
          </cell>
          <cell r="D4650">
            <v>1</v>
          </cell>
          <cell r="E4650" t="str">
            <v>IV</v>
          </cell>
          <cell r="F4650">
            <v>2023</v>
          </cell>
          <cell r="H4650" t="str">
            <v>*N*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1226000</v>
          </cell>
          <cell r="R4650">
            <v>0</v>
          </cell>
          <cell r="S4650">
            <v>1226000</v>
          </cell>
        </row>
        <row r="4651">
          <cell r="A4651" t="str">
            <v>20630-1-2</v>
          </cell>
          <cell r="B4651" t="str">
            <v>Obras en la subestación con IUL 20630, para el nivel de tensión 1 y tipo de inversión II</v>
          </cell>
          <cell r="D4651">
            <v>1</v>
          </cell>
          <cell r="E4651" t="str">
            <v>II</v>
          </cell>
          <cell r="F4651">
            <v>2023</v>
          </cell>
          <cell r="H4651" t="str">
            <v>*N*</v>
          </cell>
          <cell r="J4651">
            <v>0</v>
          </cell>
          <cell r="K4651">
            <v>0</v>
          </cell>
          <cell r="L4651">
            <v>0</v>
          </cell>
          <cell r="M4651">
            <v>0</v>
          </cell>
          <cell r="N4651">
            <v>0</v>
          </cell>
          <cell r="O4651">
            <v>0</v>
          </cell>
          <cell r="P4651">
            <v>0</v>
          </cell>
          <cell r="Q4651">
            <v>42680685.700000025</v>
          </cell>
          <cell r="R4651">
            <v>0</v>
          </cell>
          <cell r="S4651">
            <v>42680685.700000025</v>
          </cell>
        </row>
        <row r="4652">
          <cell r="A4652" t="str">
            <v>20630-1-3</v>
          </cell>
          <cell r="B4652" t="str">
            <v>Obras en la subestación con IUL 20630, para el nivel de tensión 1 y tipo de inversión III</v>
          </cell>
          <cell r="D4652">
            <v>1</v>
          </cell>
          <cell r="E4652" t="str">
            <v>III</v>
          </cell>
          <cell r="F4652">
            <v>2023</v>
          </cell>
          <cell r="H4652" t="str">
            <v>*N*</v>
          </cell>
          <cell r="J4652">
            <v>0</v>
          </cell>
          <cell r="K4652">
            <v>0</v>
          </cell>
          <cell r="L4652">
            <v>0</v>
          </cell>
          <cell r="M4652">
            <v>0</v>
          </cell>
          <cell r="N4652">
            <v>0</v>
          </cell>
          <cell r="O4652">
            <v>0</v>
          </cell>
          <cell r="P4652">
            <v>0</v>
          </cell>
          <cell r="Q4652">
            <v>1067000</v>
          </cell>
          <cell r="R4652">
            <v>0</v>
          </cell>
          <cell r="S4652">
            <v>1067000</v>
          </cell>
        </row>
        <row r="4653">
          <cell r="A4653" t="str">
            <v>20639-1-4</v>
          </cell>
          <cell r="B4653" t="str">
            <v>Obras en la subestación con IUL 20639, para el nivel de tensión 1 y tipo de inversión IV</v>
          </cell>
          <cell r="D4653">
            <v>1</v>
          </cell>
          <cell r="E4653" t="str">
            <v>IV</v>
          </cell>
          <cell r="F4653">
            <v>2023</v>
          </cell>
          <cell r="H4653" t="str">
            <v>*N*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  <cell r="N4653">
            <v>0</v>
          </cell>
          <cell r="O4653">
            <v>0</v>
          </cell>
          <cell r="P4653">
            <v>0</v>
          </cell>
          <cell r="Q4653">
            <v>2990665.1720000003</v>
          </cell>
          <cell r="R4653">
            <v>0</v>
          </cell>
          <cell r="S4653">
            <v>2990665.1720000003</v>
          </cell>
        </row>
        <row r="4654">
          <cell r="A4654" t="str">
            <v>20640-1-2</v>
          </cell>
          <cell r="B4654" t="str">
            <v>Obras en la subestación con IUL 20640, para el nivel de tensión 1 y tipo de inversión II</v>
          </cell>
          <cell r="D4654">
            <v>1</v>
          </cell>
          <cell r="E4654" t="str">
            <v>II</v>
          </cell>
          <cell r="F4654">
            <v>2023</v>
          </cell>
          <cell r="H4654" t="str">
            <v>*N*</v>
          </cell>
          <cell r="J4654">
            <v>0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Q4654">
            <v>153498</v>
          </cell>
          <cell r="R4654">
            <v>0</v>
          </cell>
          <cell r="S4654">
            <v>153498</v>
          </cell>
        </row>
        <row r="4655">
          <cell r="A4655" t="str">
            <v>20641-1-3</v>
          </cell>
          <cell r="B4655" t="str">
            <v>Obras en la subestación con IUL 20641, para el nivel de tensión 1 y tipo de inversión III</v>
          </cell>
          <cell r="D4655">
            <v>1</v>
          </cell>
          <cell r="E4655" t="str">
            <v>III</v>
          </cell>
          <cell r="F4655">
            <v>2023</v>
          </cell>
          <cell r="H4655" t="str">
            <v>*N*</v>
          </cell>
          <cell r="J4655">
            <v>0</v>
          </cell>
          <cell r="K4655">
            <v>0</v>
          </cell>
          <cell r="L4655">
            <v>0</v>
          </cell>
          <cell r="M4655">
            <v>0</v>
          </cell>
          <cell r="N4655">
            <v>0</v>
          </cell>
          <cell r="O4655">
            <v>0</v>
          </cell>
          <cell r="P4655">
            <v>0</v>
          </cell>
          <cell r="Q4655">
            <v>24239437.25</v>
          </cell>
          <cell r="R4655">
            <v>0</v>
          </cell>
          <cell r="S4655">
            <v>24239437.25</v>
          </cell>
        </row>
        <row r="4656">
          <cell r="A4656" t="str">
            <v>20641-1-4</v>
          </cell>
          <cell r="B4656" t="str">
            <v>Obras en la subestación con IUL 20641, para el nivel de tensión 1 y tipo de inversión IV</v>
          </cell>
          <cell r="D4656">
            <v>1</v>
          </cell>
          <cell r="E4656" t="str">
            <v>IV</v>
          </cell>
          <cell r="F4656">
            <v>2023</v>
          </cell>
          <cell r="H4656" t="str">
            <v>*N*</v>
          </cell>
          <cell r="J4656">
            <v>0</v>
          </cell>
          <cell r="K4656">
            <v>0</v>
          </cell>
          <cell r="L4656">
            <v>0</v>
          </cell>
          <cell r="M4656">
            <v>0</v>
          </cell>
          <cell r="N4656">
            <v>0</v>
          </cell>
          <cell r="O4656">
            <v>0</v>
          </cell>
          <cell r="P4656">
            <v>0</v>
          </cell>
          <cell r="Q4656">
            <v>1682076</v>
          </cell>
          <cell r="R4656">
            <v>0</v>
          </cell>
          <cell r="S4656">
            <v>1682076</v>
          </cell>
        </row>
        <row r="4657">
          <cell r="A4657" t="str">
            <v>20642-1-3</v>
          </cell>
          <cell r="B4657" t="str">
            <v>Obras en la subestación con IUL 20642, para el nivel de tensión 1 y tipo de inversión III</v>
          </cell>
          <cell r="D4657">
            <v>1</v>
          </cell>
          <cell r="E4657" t="str">
            <v>III</v>
          </cell>
          <cell r="F4657">
            <v>2023</v>
          </cell>
          <cell r="H4657" t="str">
            <v>*N*</v>
          </cell>
          <cell r="J4657">
            <v>0</v>
          </cell>
          <cell r="K4657">
            <v>0</v>
          </cell>
          <cell r="L4657">
            <v>0</v>
          </cell>
          <cell r="M4657">
            <v>0</v>
          </cell>
          <cell r="N4657">
            <v>0</v>
          </cell>
          <cell r="O4657">
            <v>0</v>
          </cell>
          <cell r="P4657">
            <v>0</v>
          </cell>
          <cell r="Q4657">
            <v>5389000</v>
          </cell>
          <cell r="R4657">
            <v>0</v>
          </cell>
          <cell r="S4657">
            <v>5389000</v>
          </cell>
        </row>
        <row r="4658">
          <cell r="A4658" t="str">
            <v>20646-1-3</v>
          </cell>
          <cell r="B4658" t="str">
            <v>Obras en la subestación con IUL 20646, para el nivel de tensión 1 y tipo de inversión III</v>
          </cell>
          <cell r="D4658">
            <v>1</v>
          </cell>
          <cell r="E4658" t="str">
            <v>III</v>
          </cell>
          <cell r="F4658">
            <v>2023</v>
          </cell>
          <cell r="H4658" t="str">
            <v>*N*</v>
          </cell>
          <cell r="J4658">
            <v>0</v>
          </cell>
          <cell r="K4658">
            <v>0</v>
          </cell>
          <cell r="L4658">
            <v>0</v>
          </cell>
          <cell r="M4658">
            <v>0</v>
          </cell>
          <cell r="N4658">
            <v>0</v>
          </cell>
          <cell r="O4658">
            <v>0</v>
          </cell>
          <cell r="P4658">
            <v>0</v>
          </cell>
          <cell r="Q4658">
            <v>18813308.046</v>
          </cell>
          <cell r="R4658">
            <v>0</v>
          </cell>
          <cell r="S4658">
            <v>18813308.046</v>
          </cell>
        </row>
        <row r="4659">
          <cell r="A4659" t="str">
            <v>20647-1-4</v>
          </cell>
          <cell r="B4659" t="str">
            <v>Obras en la subestación con IUL 20647, para el nivel de tensión 1 y tipo de inversión IV</v>
          </cell>
          <cell r="D4659">
            <v>1</v>
          </cell>
          <cell r="E4659" t="str">
            <v>IV</v>
          </cell>
          <cell r="F4659">
            <v>2023</v>
          </cell>
          <cell r="H4659" t="str">
            <v>*N*</v>
          </cell>
          <cell r="J4659">
            <v>0</v>
          </cell>
          <cell r="K4659">
            <v>0</v>
          </cell>
          <cell r="L4659">
            <v>0</v>
          </cell>
          <cell r="M4659">
            <v>0</v>
          </cell>
          <cell r="N4659">
            <v>0</v>
          </cell>
          <cell r="O4659">
            <v>0</v>
          </cell>
          <cell r="P4659">
            <v>0</v>
          </cell>
          <cell r="Q4659">
            <v>306996</v>
          </cell>
          <cell r="R4659">
            <v>0</v>
          </cell>
          <cell r="S4659">
            <v>306996</v>
          </cell>
        </row>
        <row r="4660">
          <cell r="A4660" t="str">
            <v>20648-1-2</v>
          </cell>
          <cell r="B4660" t="str">
            <v>Obras en la subestación con IUL 20648, para el nivel de tensión 1 y tipo de inversión II</v>
          </cell>
          <cell r="D4660">
            <v>1</v>
          </cell>
          <cell r="E4660" t="str">
            <v>II</v>
          </cell>
          <cell r="F4660">
            <v>2023</v>
          </cell>
          <cell r="H4660" t="str">
            <v>*N*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2047417.75</v>
          </cell>
          <cell r="R4660">
            <v>0</v>
          </cell>
          <cell r="S4660">
            <v>2047417.75</v>
          </cell>
        </row>
        <row r="4661">
          <cell r="A4661" t="str">
            <v>20648-1-3</v>
          </cell>
          <cell r="B4661" t="str">
            <v>Obras en la subestación con IUL 20648, para el nivel de tensión 1 y tipo de inversión III</v>
          </cell>
          <cell r="D4661">
            <v>1</v>
          </cell>
          <cell r="E4661" t="str">
            <v>III</v>
          </cell>
          <cell r="F4661">
            <v>2023</v>
          </cell>
          <cell r="H4661" t="str">
            <v>*N*</v>
          </cell>
          <cell r="J4661">
            <v>0</v>
          </cell>
          <cell r="K4661">
            <v>0</v>
          </cell>
          <cell r="L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0</v>
          </cell>
          <cell r="Q4661">
            <v>1765693.578</v>
          </cell>
          <cell r="R4661">
            <v>0</v>
          </cell>
          <cell r="S4661">
            <v>1765693.578</v>
          </cell>
        </row>
        <row r="4662">
          <cell r="A4662" t="str">
            <v>20649-1-3</v>
          </cell>
          <cell r="B4662" t="str">
            <v>Obras en la subestación con IUL 20649, para el nivel de tensión 1 y tipo de inversión III</v>
          </cell>
          <cell r="D4662">
            <v>1</v>
          </cell>
          <cell r="E4662" t="str">
            <v>III</v>
          </cell>
          <cell r="F4662">
            <v>2023</v>
          </cell>
          <cell r="H4662" t="str">
            <v>*N*</v>
          </cell>
          <cell r="J4662">
            <v>0</v>
          </cell>
          <cell r="K4662">
            <v>0</v>
          </cell>
          <cell r="L4662">
            <v>0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  <cell r="Q4662">
            <v>5114000</v>
          </cell>
          <cell r="R4662">
            <v>0</v>
          </cell>
          <cell r="S4662">
            <v>5114000</v>
          </cell>
        </row>
        <row r="4663">
          <cell r="A4663" t="str">
            <v>20651-1-2</v>
          </cell>
          <cell r="B4663" t="str">
            <v>Obras en la subestación con IUL 20651, para el nivel de tensión 1 y tipo de inversión II</v>
          </cell>
          <cell r="D4663">
            <v>1</v>
          </cell>
          <cell r="E4663" t="str">
            <v>II</v>
          </cell>
          <cell r="F4663">
            <v>2023</v>
          </cell>
          <cell r="H4663" t="str">
            <v>*N*</v>
          </cell>
          <cell r="J4663">
            <v>0</v>
          </cell>
          <cell r="K4663">
            <v>0</v>
          </cell>
          <cell r="L4663">
            <v>0</v>
          </cell>
          <cell r="M4663">
            <v>0</v>
          </cell>
          <cell r="N4663">
            <v>0</v>
          </cell>
          <cell r="O4663">
            <v>0</v>
          </cell>
          <cell r="P4663">
            <v>0</v>
          </cell>
          <cell r="Q4663">
            <v>21238470.772</v>
          </cell>
          <cell r="R4663">
            <v>0</v>
          </cell>
          <cell r="S4663">
            <v>21238470.772</v>
          </cell>
        </row>
        <row r="4664">
          <cell r="A4664" t="str">
            <v>20651-1-3</v>
          </cell>
          <cell r="B4664" t="str">
            <v>Obras en la subestación con IUL 20651, para el nivel de tensión 1 y tipo de inversión III</v>
          </cell>
          <cell r="D4664">
            <v>1</v>
          </cell>
          <cell r="E4664" t="str">
            <v>III</v>
          </cell>
          <cell r="F4664">
            <v>2023</v>
          </cell>
          <cell r="H4664" t="str">
            <v>*N*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  <cell r="Q4664">
            <v>4620000</v>
          </cell>
          <cell r="R4664">
            <v>0</v>
          </cell>
          <cell r="S4664">
            <v>4620000</v>
          </cell>
        </row>
        <row r="4665">
          <cell r="A4665" t="str">
            <v>20653-1-3</v>
          </cell>
          <cell r="B4665" t="str">
            <v>Obras en la subestación con IUL 20653, para el nivel de tensión 1 y tipo de inversión III</v>
          </cell>
          <cell r="D4665">
            <v>1</v>
          </cell>
          <cell r="E4665" t="str">
            <v>III</v>
          </cell>
          <cell r="F4665">
            <v>2023</v>
          </cell>
          <cell r="H4665" t="str">
            <v>*N*</v>
          </cell>
          <cell r="J4665">
            <v>0</v>
          </cell>
          <cell r="K4665">
            <v>0</v>
          </cell>
          <cell r="L4665">
            <v>0</v>
          </cell>
          <cell r="M4665">
            <v>0</v>
          </cell>
          <cell r="N4665">
            <v>0</v>
          </cell>
          <cell r="O4665">
            <v>0</v>
          </cell>
          <cell r="P4665">
            <v>0</v>
          </cell>
          <cell r="Q4665">
            <v>15871475</v>
          </cell>
          <cell r="R4665">
            <v>0</v>
          </cell>
          <cell r="S4665">
            <v>15871475</v>
          </cell>
        </row>
        <row r="4666">
          <cell r="A4666" t="str">
            <v>20659-1-2</v>
          </cell>
          <cell r="B4666" t="str">
            <v>Obras en la subestación con IUL 20659, para el nivel de tensión 1 y tipo de inversión II</v>
          </cell>
          <cell r="D4666">
            <v>1</v>
          </cell>
          <cell r="E4666" t="str">
            <v>II</v>
          </cell>
          <cell r="F4666">
            <v>2023</v>
          </cell>
          <cell r="H4666" t="str">
            <v>*N*</v>
          </cell>
          <cell r="J4666">
            <v>0</v>
          </cell>
          <cell r="K4666">
            <v>0</v>
          </cell>
          <cell r="L4666">
            <v>0</v>
          </cell>
          <cell r="M4666">
            <v>0</v>
          </cell>
          <cell r="N4666">
            <v>0</v>
          </cell>
          <cell r="O4666">
            <v>0</v>
          </cell>
          <cell r="P4666">
            <v>0</v>
          </cell>
          <cell r="Q4666">
            <v>6170595.9459999995</v>
          </cell>
          <cell r="R4666">
            <v>0</v>
          </cell>
          <cell r="S4666">
            <v>6170595.9459999995</v>
          </cell>
        </row>
        <row r="4667">
          <cell r="A4667" t="str">
            <v>20659-1-4</v>
          </cell>
          <cell r="B4667" t="str">
            <v>Obras en la subestación con IUL 20659, para el nivel de tensión 1 y tipo de inversión IV</v>
          </cell>
          <cell r="D4667">
            <v>1</v>
          </cell>
          <cell r="E4667" t="str">
            <v>IV</v>
          </cell>
          <cell r="F4667">
            <v>2023</v>
          </cell>
          <cell r="H4667" t="str">
            <v>*N*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308080</v>
          </cell>
          <cell r="R4667">
            <v>0</v>
          </cell>
          <cell r="S4667">
            <v>308080</v>
          </cell>
        </row>
        <row r="4668">
          <cell r="A4668" t="str">
            <v>20659-1-3</v>
          </cell>
          <cell r="B4668" t="str">
            <v>Obras en la subestación con IUL 20659, para el nivel de tensión 1 y tipo de inversión III</v>
          </cell>
          <cell r="D4668">
            <v>1</v>
          </cell>
          <cell r="E4668" t="str">
            <v>III</v>
          </cell>
          <cell r="F4668">
            <v>2023</v>
          </cell>
          <cell r="H4668" t="str">
            <v>*N*</v>
          </cell>
          <cell r="J4668">
            <v>0</v>
          </cell>
          <cell r="K4668">
            <v>0</v>
          </cell>
          <cell r="L4668">
            <v>0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  <cell r="Q4668">
            <v>2959000</v>
          </cell>
          <cell r="R4668">
            <v>0</v>
          </cell>
          <cell r="S4668">
            <v>2959000</v>
          </cell>
        </row>
        <row r="4669">
          <cell r="A4669" t="str">
            <v>20660-1-3</v>
          </cell>
          <cell r="B4669" t="str">
            <v>Obras en la subestación con IUL 20660, para el nivel de tensión 1 y tipo de inversión III</v>
          </cell>
          <cell r="D4669">
            <v>1</v>
          </cell>
          <cell r="E4669" t="str">
            <v>III</v>
          </cell>
          <cell r="F4669">
            <v>2023</v>
          </cell>
          <cell r="H4669" t="str">
            <v>*N*</v>
          </cell>
          <cell r="J4669">
            <v>0</v>
          </cell>
          <cell r="K4669">
            <v>0</v>
          </cell>
          <cell r="L4669">
            <v>0</v>
          </cell>
          <cell r="M4669">
            <v>0</v>
          </cell>
          <cell r="N4669">
            <v>0</v>
          </cell>
          <cell r="O4669">
            <v>0</v>
          </cell>
          <cell r="P4669">
            <v>0</v>
          </cell>
          <cell r="Q4669">
            <v>16406907.692</v>
          </cell>
          <cell r="R4669">
            <v>0</v>
          </cell>
          <cell r="S4669">
            <v>16406907.692</v>
          </cell>
        </row>
        <row r="4670">
          <cell r="A4670" t="str">
            <v>20660-1-4</v>
          </cell>
          <cell r="B4670" t="str">
            <v>Obras en la subestación con IUL 20660, para el nivel de tensión 1 y tipo de inversión IV</v>
          </cell>
          <cell r="D4670">
            <v>1</v>
          </cell>
          <cell r="E4670" t="str">
            <v>IV</v>
          </cell>
          <cell r="F4670">
            <v>2023</v>
          </cell>
          <cell r="H4670" t="str">
            <v>*N*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  <cell r="N4670">
            <v>0</v>
          </cell>
          <cell r="O4670">
            <v>0</v>
          </cell>
          <cell r="P4670">
            <v>0</v>
          </cell>
          <cell r="Q4670">
            <v>1074486</v>
          </cell>
          <cell r="R4670">
            <v>0</v>
          </cell>
          <cell r="S4670">
            <v>1074486</v>
          </cell>
        </row>
        <row r="4671">
          <cell r="A4671" t="str">
            <v>20661-1-4</v>
          </cell>
          <cell r="B4671" t="str">
            <v>Obras en la subestación con IUL 20661, para el nivel de tensión 1 y tipo de inversión IV</v>
          </cell>
          <cell r="D4671">
            <v>1</v>
          </cell>
          <cell r="E4671" t="str">
            <v>IV</v>
          </cell>
          <cell r="F4671">
            <v>2023</v>
          </cell>
          <cell r="H4671" t="str">
            <v>*N*</v>
          </cell>
          <cell r="J4671">
            <v>0</v>
          </cell>
          <cell r="K4671">
            <v>0</v>
          </cell>
          <cell r="L4671">
            <v>0</v>
          </cell>
          <cell r="M4671">
            <v>0</v>
          </cell>
          <cell r="N4671">
            <v>0</v>
          </cell>
          <cell r="O4671">
            <v>0</v>
          </cell>
          <cell r="P4671">
            <v>0</v>
          </cell>
          <cell r="Q4671">
            <v>154040</v>
          </cell>
          <cell r="R4671">
            <v>0</v>
          </cell>
          <cell r="S4671">
            <v>154040</v>
          </cell>
        </row>
        <row r="4672">
          <cell r="A4672" t="str">
            <v>20661-1-3</v>
          </cell>
          <cell r="B4672" t="str">
            <v>Obras en la subestación con IUL 20661, para el nivel de tensión 1 y tipo de inversión III</v>
          </cell>
          <cell r="D4672">
            <v>1</v>
          </cell>
          <cell r="E4672" t="str">
            <v>III</v>
          </cell>
          <cell r="F4672">
            <v>2023</v>
          </cell>
          <cell r="H4672" t="str">
            <v>*N*</v>
          </cell>
          <cell r="J4672">
            <v>0</v>
          </cell>
          <cell r="K4672">
            <v>0</v>
          </cell>
          <cell r="L4672">
            <v>0</v>
          </cell>
          <cell r="M4672">
            <v>0</v>
          </cell>
          <cell r="N4672">
            <v>0</v>
          </cell>
          <cell r="O4672">
            <v>0</v>
          </cell>
          <cell r="P4672">
            <v>0</v>
          </cell>
          <cell r="Q4672">
            <v>5825000</v>
          </cell>
          <cell r="R4672">
            <v>0</v>
          </cell>
          <cell r="S4672">
            <v>5825000</v>
          </cell>
        </row>
        <row r="4673">
          <cell r="A4673" t="str">
            <v>20662-1-3</v>
          </cell>
          <cell r="B4673" t="str">
            <v>Obras en la subestación con IUL 20662, para el nivel de tensión 1 y tipo de inversión III</v>
          </cell>
          <cell r="D4673">
            <v>1</v>
          </cell>
          <cell r="E4673" t="str">
            <v>III</v>
          </cell>
          <cell r="F4673">
            <v>2023</v>
          </cell>
          <cell r="H4673" t="str">
            <v>*N*</v>
          </cell>
          <cell r="J4673">
            <v>0</v>
          </cell>
          <cell r="K4673">
            <v>0</v>
          </cell>
          <cell r="L4673">
            <v>0</v>
          </cell>
          <cell r="M4673">
            <v>0</v>
          </cell>
          <cell r="N4673">
            <v>0</v>
          </cell>
          <cell r="O4673">
            <v>0</v>
          </cell>
          <cell r="P4673">
            <v>0</v>
          </cell>
          <cell r="Q4673">
            <v>20700938</v>
          </cell>
          <cell r="R4673">
            <v>0</v>
          </cell>
          <cell r="S4673">
            <v>20700938</v>
          </cell>
        </row>
        <row r="4674">
          <cell r="A4674" t="str">
            <v>20662-1-4</v>
          </cell>
          <cell r="B4674" t="str">
            <v>Obras en la subestación con IUL 20662, para el nivel de tensión 1 y tipo de inversión IV</v>
          </cell>
          <cell r="D4674">
            <v>1</v>
          </cell>
          <cell r="E4674" t="str">
            <v>IV</v>
          </cell>
          <cell r="F4674">
            <v>2023</v>
          </cell>
          <cell r="H4674" t="str">
            <v>*N*</v>
          </cell>
          <cell r="J4674">
            <v>0</v>
          </cell>
          <cell r="K4674">
            <v>0</v>
          </cell>
          <cell r="L4674">
            <v>0</v>
          </cell>
          <cell r="M4674">
            <v>0</v>
          </cell>
          <cell r="N4674">
            <v>0</v>
          </cell>
          <cell r="O4674">
            <v>0</v>
          </cell>
          <cell r="P4674">
            <v>0</v>
          </cell>
          <cell r="Q4674">
            <v>4461061</v>
          </cell>
          <cell r="R4674">
            <v>0</v>
          </cell>
          <cell r="S4674">
            <v>4461061</v>
          </cell>
        </row>
        <row r="4675">
          <cell r="A4675" t="str">
            <v>20663-1-2</v>
          </cell>
          <cell r="B4675" t="str">
            <v>Obras en la subestación con IUL 20663, para el nivel de tensión 1 y tipo de inversión II</v>
          </cell>
          <cell r="D4675">
            <v>1</v>
          </cell>
          <cell r="E4675" t="str">
            <v>II</v>
          </cell>
          <cell r="F4675">
            <v>2023</v>
          </cell>
          <cell r="H4675" t="str">
            <v>*N*</v>
          </cell>
          <cell r="J4675">
            <v>0</v>
          </cell>
          <cell r="K4675">
            <v>0</v>
          </cell>
          <cell r="L4675">
            <v>0</v>
          </cell>
          <cell r="M4675">
            <v>0</v>
          </cell>
          <cell r="N4675">
            <v>0</v>
          </cell>
          <cell r="O4675">
            <v>0</v>
          </cell>
          <cell r="P4675">
            <v>0</v>
          </cell>
          <cell r="Q4675">
            <v>2365477.838</v>
          </cell>
          <cell r="R4675">
            <v>0</v>
          </cell>
          <cell r="S4675">
            <v>2365477.838</v>
          </cell>
        </row>
        <row r="4676">
          <cell r="A4676" t="str">
            <v>20663-1-3</v>
          </cell>
          <cell r="B4676" t="str">
            <v>Obras en la subestación con IUL 20663, para el nivel de tensión 1 y tipo de inversión III</v>
          </cell>
          <cell r="D4676">
            <v>1</v>
          </cell>
          <cell r="E4676" t="str">
            <v>III</v>
          </cell>
          <cell r="F4676">
            <v>2023</v>
          </cell>
          <cell r="H4676" t="str">
            <v>*N*</v>
          </cell>
          <cell r="J4676">
            <v>0</v>
          </cell>
          <cell r="K4676">
            <v>0</v>
          </cell>
          <cell r="L4676">
            <v>0</v>
          </cell>
          <cell r="M4676">
            <v>0</v>
          </cell>
          <cell r="N4676">
            <v>0</v>
          </cell>
          <cell r="O4676">
            <v>0</v>
          </cell>
          <cell r="P4676">
            <v>0</v>
          </cell>
          <cell r="Q4676">
            <v>3377000</v>
          </cell>
          <cell r="R4676">
            <v>0</v>
          </cell>
          <cell r="S4676">
            <v>3377000</v>
          </cell>
        </row>
        <row r="4677">
          <cell r="A4677" t="str">
            <v>20664-1-4</v>
          </cell>
          <cell r="B4677" t="str">
            <v>Obras en la subestación con IUL 20664, para el nivel de tensión 1 y tipo de inversión IV</v>
          </cell>
          <cell r="D4677">
            <v>1</v>
          </cell>
          <cell r="E4677" t="str">
            <v>IV</v>
          </cell>
          <cell r="F4677">
            <v>2023</v>
          </cell>
          <cell r="H4677" t="str">
            <v>*N*</v>
          </cell>
          <cell r="J4677">
            <v>0</v>
          </cell>
          <cell r="K4677">
            <v>0</v>
          </cell>
          <cell r="L4677">
            <v>0</v>
          </cell>
          <cell r="M4677">
            <v>0</v>
          </cell>
          <cell r="N4677">
            <v>0</v>
          </cell>
          <cell r="O4677">
            <v>0</v>
          </cell>
          <cell r="P4677">
            <v>0</v>
          </cell>
          <cell r="Q4677">
            <v>153498</v>
          </cell>
          <cell r="R4677">
            <v>0</v>
          </cell>
          <cell r="S4677">
            <v>153498</v>
          </cell>
        </row>
        <row r="4678">
          <cell r="A4678" t="str">
            <v>20664-1-3</v>
          </cell>
          <cell r="B4678" t="str">
            <v>Obras en la subestación con IUL 20664, para el nivel de tensión 1 y tipo de inversión III</v>
          </cell>
          <cell r="D4678">
            <v>1</v>
          </cell>
          <cell r="E4678" t="str">
            <v>III</v>
          </cell>
          <cell r="F4678">
            <v>2023</v>
          </cell>
          <cell r="H4678" t="str">
            <v>*N*</v>
          </cell>
          <cell r="J4678">
            <v>0</v>
          </cell>
          <cell r="K4678">
            <v>0</v>
          </cell>
          <cell r="L4678">
            <v>0</v>
          </cell>
          <cell r="M4678">
            <v>0</v>
          </cell>
          <cell r="N4678">
            <v>0</v>
          </cell>
          <cell r="O4678">
            <v>0</v>
          </cell>
          <cell r="P4678">
            <v>0</v>
          </cell>
          <cell r="Q4678">
            <v>1243000</v>
          </cell>
          <cell r="R4678">
            <v>0</v>
          </cell>
          <cell r="S4678">
            <v>1243000</v>
          </cell>
        </row>
        <row r="4679">
          <cell r="A4679" t="str">
            <v>20665-1-2</v>
          </cell>
          <cell r="B4679" t="str">
            <v>Obras en la subestación con IUL 20665, para el nivel de tensión 1 y tipo de inversión II</v>
          </cell>
          <cell r="D4679">
            <v>1</v>
          </cell>
          <cell r="E4679" t="str">
            <v>II</v>
          </cell>
          <cell r="F4679">
            <v>2023</v>
          </cell>
          <cell r="H4679" t="str">
            <v>*N*</v>
          </cell>
          <cell r="J4679">
            <v>0</v>
          </cell>
          <cell r="K4679">
            <v>0</v>
          </cell>
          <cell r="L4679">
            <v>0</v>
          </cell>
          <cell r="M4679">
            <v>0</v>
          </cell>
          <cell r="N4679">
            <v>0</v>
          </cell>
          <cell r="O4679">
            <v>0</v>
          </cell>
          <cell r="P4679">
            <v>0</v>
          </cell>
          <cell r="Q4679">
            <v>2004558.4</v>
          </cell>
          <cell r="R4679">
            <v>0</v>
          </cell>
          <cell r="S4679">
            <v>2004558.4</v>
          </cell>
        </row>
        <row r="4680">
          <cell r="A4680" t="str">
            <v>20665-1-4</v>
          </cell>
          <cell r="B4680" t="str">
            <v>Obras en la subestación con IUL 20665, para el nivel de tensión 1 y tipo de inversión IV</v>
          </cell>
          <cell r="D4680">
            <v>1</v>
          </cell>
          <cell r="E4680" t="str">
            <v>IV</v>
          </cell>
          <cell r="F4680">
            <v>2023</v>
          </cell>
          <cell r="H4680" t="str">
            <v>*N*</v>
          </cell>
          <cell r="J4680">
            <v>0</v>
          </cell>
          <cell r="K4680">
            <v>0</v>
          </cell>
          <cell r="L4680">
            <v>0</v>
          </cell>
          <cell r="M4680">
            <v>0</v>
          </cell>
          <cell r="N4680">
            <v>0</v>
          </cell>
          <cell r="O4680">
            <v>0</v>
          </cell>
          <cell r="P4680">
            <v>0</v>
          </cell>
          <cell r="Q4680">
            <v>414871.2</v>
          </cell>
          <cell r="R4680">
            <v>0</v>
          </cell>
          <cell r="S4680">
            <v>414871.2</v>
          </cell>
        </row>
        <row r="4681">
          <cell r="A4681" t="str">
            <v>20665-1-3</v>
          </cell>
          <cell r="B4681" t="str">
            <v>Obras en la subestación con IUL 20665, para el nivel de tensión 1 y tipo de inversión III</v>
          </cell>
          <cell r="D4681">
            <v>1</v>
          </cell>
          <cell r="E4681" t="str">
            <v>III</v>
          </cell>
          <cell r="F4681">
            <v>2023</v>
          </cell>
          <cell r="H4681" t="str">
            <v>*N*</v>
          </cell>
          <cell r="J4681">
            <v>0</v>
          </cell>
          <cell r="K4681">
            <v>0</v>
          </cell>
          <cell r="L4681">
            <v>0</v>
          </cell>
          <cell r="M4681">
            <v>0</v>
          </cell>
          <cell r="N4681">
            <v>0</v>
          </cell>
          <cell r="O4681">
            <v>0</v>
          </cell>
          <cell r="P4681">
            <v>0</v>
          </cell>
          <cell r="Q4681">
            <v>1243000</v>
          </cell>
          <cell r="R4681">
            <v>0</v>
          </cell>
          <cell r="S4681">
            <v>1243000</v>
          </cell>
        </row>
        <row r="4682">
          <cell r="A4682" t="str">
            <v>20666-1-4</v>
          </cell>
          <cell r="B4682" t="str">
            <v>Obras en la subestación con IUL 20666, para el nivel de tensión 1 y tipo de inversión IV</v>
          </cell>
          <cell r="D4682">
            <v>1</v>
          </cell>
          <cell r="E4682" t="str">
            <v>IV</v>
          </cell>
          <cell r="F4682">
            <v>2023</v>
          </cell>
          <cell r="H4682" t="str">
            <v>*N*</v>
          </cell>
          <cell r="J4682">
            <v>0</v>
          </cell>
          <cell r="K4682">
            <v>0</v>
          </cell>
          <cell r="L4682">
            <v>0</v>
          </cell>
          <cell r="M4682">
            <v>0</v>
          </cell>
          <cell r="N4682">
            <v>0</v>
          </cell>
          <cell r="O4682">
            <v>0</v>
          </cell>
          <cell r="P4682">
            <v>0</v>
          </cell>
          <cell r="Q4682">
            <v>306996</v>
          </cell>
          <cell r="R4682">
            <v>0</v>
          </cell>
          <cell r="S4682">
            <v>306996</v>
          </cell>
        </row>
        <row r="4683">
          <cell r="A4683" t="str">
            <v>20667-1-3</v>
          </cell>
          <cell r="B4683" t="str">
            <v>Obras en la subestación con IUL 20667, para el nivel de tensión 1 y tipo de inversión III</v>
          </cell>
          <cell r="D4683">
            <v>1</v>
          </cell>
          <cell r="E4683" t="str">
            <v>III</v>
          </cell>
          <cell r="F4683">
            <v>2023</v>
          </cell>
          <cell r="H4683" t="str">
            <v>*N*</v>
          </cell>
          <cell r="J4683">
            <v>0</v>
          </cell>
          <cell r="K4683">
            <v>0</v>
          </cell>
          <cell r="L4683">
            <v>0</v>
          </cell>
          <cell r="M4683">
            <v>0</v>
          </cell>
          <cell r="N4683">
            <v>0</v>
          </cell>
          <cell r="O4683">
            <v>0</v>
          </cell>
          <cell r="P4683">
            <v>0</v>
          </cell>
          <cell r="Q4683">
            <v>16827618.300000001</v>
          </cell>
          <cell r="R4683">
            <v>0</v>
          </cell>
          <cell r="S4683">
            <v>16827618.300000001</v>
          </cell>
        </row>
        <row r="4684">
          <cell r="A4684" t="str">
            <v>20667-1-1</v>
          </cell>
          <cell r="B4684" t="str">
            <v>Obras en la subestación con IUL 20667, para el nivel de tensión 1 y tipo de inversión I</v>
          </cell>
          <cell r="D4684">
            <v>1</v>
          </cell>
          <cell r="E4684" t="str">
            <v>I</v>
          </cell>
          <cell r="F4684">
            <v>2023</v>
          </cell>
          <cell r="H4684" t="str">
            <v>*N*</v>
          </cell>
          <cell r="J4684">
            <v>0</v>
          </cell>
          <cell r="K4684">
            <v>0</v>
          </cell>
          <cell r="L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424287.75</v>
          </cell>
          <cell r="R4684">
            <v>0</v>
          </cell>
          <cell r="S4684">
            <v>424287.75</v>
          </cell>
        </row>
        <row r="4685">
          <cell r="A4685" t="str">
            <v>20667-1-4</v>
          </cell>
          <cell r="B4685" t="str">
            <v>Obras en la subestación con IUL 20667, para el nivel de tensión 1 y tipo de inversión IV</v>
          </cell>
          <cell r="D4685">
            <v>1</v>
          </cell>
          <cell r="E4685" t="str">
            <v>IV</v>
          </cell>
          <cell r="F4685">
            <v>2023</v>
          </cell>
          <cell r="H4685" t="str">
            <v>*N*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  <cell r="N4685">
            <v>0</v>
          </cell>
          <cell r="O4685">
            <v>0</v>
          </cell>
          <cell r="P4685">
            <v>0</v>
          </cell>
          <cell r="Q4685">
            <v>4146072</v>
          </cell>
          <cell r="R4685">
            <v>0</v>
          </cell>
          <cell r="S4685">
            <v>4146072</v>
          </cell>
        </row>
        <row r="4686">
          <cell r="A4686" t="str">
            <v>20668-1-3</v>
          </cell>
          <cell r="B4686" t="str">
            <v>Obras en la subestación con IUL 20668, para el nivel de tensión 1 y tipo de inversión III</v>
          </cell>
          <cell r="D4686">
            <v>1</v>
          </cell>
          <cell r="E4686" t="str">
            <v>III</v>
          </cell>
          <cell r="F4686">
            <v>2023</v>
          </cell>
          <cell r="H4686" t="str">
            <v>*N*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  <cell r="N4686">
            <v>0</v>
          </cell>
          <cell r="O4686">
            <v>0</v>
          </cell>
          <cell r="P4686">
            <v>0</v>
          </cell>
          <cell r="Q4686">
            <v>6477000</v>
          </cell>
          <cell r="R4686">
            <v>0</v>
          </cell>
          <cell r="S4686">
            <v>6477000</v>
          </cell>
        </row>
        <row r="4687">
          <cell r="A4687" t="str">
            <v>20669-1-4</v>
          </cell>
          <cell r="B4687" t="str">
            <v>Obras en la subestación con IUL 20669, para el nivel de tensión 1 y tipo de inversión IV</v>
          </cell>
          <cell r="D4687">
            <v>1</v>
          </cell>
          <cell r="E4687" t="str">
            <v>IV</v>
          </cell>
          <cell r="F4687">
            <v>2023</v>
          </cell>
          <cell r="H4687" t="str">
            <v>*N*</v>
          </cell>
          <cell r="J4687">
            <v>0</v>
          </cell>
          <cell r="K4687">
            <v>0</v>
          </cell>
          <cell r="L4687">
            <v>0</v>
          </cell>
          <cell r="M4687">
            <v>0</v>
          </cell>
          <cell r="N4687">
            <v>0</v>
          </cell>
          <cell r="O4687">
            <v>0</v>
          </cell>
          <cell r="P4687">
            <v>0</v>
          </cell>
          <cell r="Q4687">
            <v>1075028</v>
          </cell>
          <cell r="R4687">
            <v>0</v>
          </cell>
          <cell r="S4687">
            <v>1075028</v>
          </cell>
        </row>
        <row r="4688">
          <cell r="A4688" t="str">
            <v>20669-1-3</v>
          </cell>
          <cell r="B4688" t="str">
            <v>Obras en la subestación con IUL 20669, para el nivel de tensión 1 y tipo de inversión III</v>
          </cell>
          <cell r="D4688">
            <v>1</v>
          </cell>
          <cell r="E4688" t="str">
            <v>III</v>
          </cell>
          <cell r="F4688">
            <v>2023</v>
          </cell>
          <cell r="H4688" t="str">
            <v>*N*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4220000</v>
          </cell>
          <cell r="R4688">
            <v>0</v>
          </cell>
          <cell r="S4688">
            <v>4220000</v>
          </cell>
        </row>
        <row r="4689">
          <cell r="A4689" t="str">
            <v>20670-1-2</v>
          </cell>
          <cell r="B4689" t="str">
            <v>Obras en la subestación con IUL 20670, para el nivel de tensión 1 y tipo de inversión II</v>
          </cell>
          <cell r="D4689">
            <v>1</v>
          </cell>
          <cell r="E4689" t="str">
            <v>II</v>
          </cell>
          <cell r="F4689">
            <v>2023</v>
          </cell>
          <cell r="H4689" t="str">
            <v>*N*</v>
          </cell>
          <cell r="J4689">
            <v>0</v>
          </cell>
          <cell r="K4689">
            <v>0</v>
          </cell>
          <cell r="L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20354534.127999999</v>
          </cell>
          <cell r="R4689">
            <v>0</v>
          </cell>
          <cell r="S4689">
            <v>20354534.127999999</v>
          </cell>
        </row>
        <row r="4690">
          <cell r="A4690" t="str">
            <v>20670-1-4</v>
          </cell>
          <cell r="B4690" t="str">
            <v>Obras en la subestación con IUL 20670, para el nivel de tensión 1 y tipo de inversión IV</v>
          </cell>
          <cell r="D4690">
            <v>1</v>
          </cell>
          <cell r="E4690" t="str">
            <v>IV</v>
          </cell>
          <cell r="F4690">
            <v>2023</v>
          </cell>
          <cell r="H4690" t="str">
            <v>*N*</v>
          </cell>
          <cell r="J4690">
            <v>0</v>
          </cell>
          <cell r="K4690">
            <v>0</v>
          </cell>
          <cell r="L4690">
            <v>0</v>
          </cell>
          <cell r="M4690">
            <v>0</v>
          </cell>
          <cell r="N4690">
            <v>0</v>
          </cell>
          <cell r="O4690">
            <v>0</v>
          </cell>
          <cell r="P4690">
            <v>0</v>
          </cell>
          <cell r="Q4690">
            <v>1996016</v>
          </cell>
          <cell r="R4690">
            <v>0</v>
          </cell>
          <cell r="S4690">
            <v>1996016</v>
          </cell>
        </row>
        <row r="4691">
          <cell r="A4691" t="str">
            <v>20671-1-2</v>
          </cell>
          <cell r="B4691" t="str">
            <v>Obras en la subestación con IUL 20671, para el nivel de tensión 1 y tipo de inversión II</v>
          </cell>
          <cell r="D4691">
            <v>1</v>
          </cell>
          <cell r="E4691" t="str">
            <v>II</v>
          </cell>
          <cell r="F4691">
            <v>2023</v>
          </cell>
          <cell r="H4691" t="str">
            <v>*N*</v>
          </cell>
          <cell r="J4691">
            <v>0</v>
          </cell>
          <cell r="K4691">
            <v>0</v>
          </cell>
          <cell r="L4691">
            <v>0</v>
          </cell>
          <cell r="M4691">
            <v>0</v>
          </cell>
          <cell r="N4691">
            <v>0</v>
          </cell>
          <cell r="O4691">
            <v>0</v>
          </cell>
          <cell r="P4691">
            <v>0</v>
          </cell>
          <cell r="Q4691">
            <v>19427552.526999999</v>
          </cell>
          <cell r="R4691">
            <v>0</v>
          </cell>
          <cell r="S4691">
            <v>19427552.526999999</v>
          </cell>
        </row>
        <row r="4692">
          <cell r="A4692" t="str">
            <v>20671-1-3</v>
          </cell>
          <cell r="B4692" t="str">
            <v>Obras en la subestación con IUL 20671, para el nivel de tensión 1 y tipo de inversión III</v>
          </cell>
          <cell r="D4692">
            <v>1</v>
          </cell>
          <cell r="E4692" t="str">
            <v>III</v>
          </cell>
          <cell r="F4692">
            <v>2023</v>
          </cell>
          <cell r="H4692" t="str">
            <v>*N*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  <cell r="N4692">
            <v>0</v>
          </cell>
          <cell r="O4692">
            <v>0</v>
          </cell>
          <cell r="P4692">
            <v>0</v>
          </cell>
          <cell r="Q4692">
            <v>6585299.25</v>
          </cell>
          <cell r="R4692">
            <v>0</v>
          </cell>
          <cell r="S4692">
            <v>6585299.25</v>
          </cell>
        </row>
        <row r="4693">
          <cell r="A4693" t="str">
            <v>20671-1-4</v>
          </cell>
          <cell r="B4693" t="str">
            <v>Obras en la subestación con IUL 20671, para el nivel de tensión 1 y tipo de inversión IV</v>
          </cell>
          <cell r="D4693">
            <v>1</v>
          </cell>
          <cell r="E4693" t="str">
            <v>IV</v>
          </cell>
          <cell r="F4693">
            <v>2023</v>
          </cell>
          <cell r="H4693" t="str">
            <v>*N*</v>
          </cell>
          <cell r="J4693">
            <v>0</v>
          </cell>
          <cell r="K4693">
            <v>0</v>
          </cell>
          <cell r="L4693">
            <v>0</v>
          </cell>
          <cell r="M4693">
            <v>0</v>
          </cell>
          <cell r="N4693">
            <v>0</v>
          </cell>
          <cell r="O4693">
            <v>0</v>
          </cell>
          <cell r="P4693">
            <v>0</v>
          </cell>
          <cell r="Q4693">
            <v>3782526</v>
          </cell>
          <cell r="R4693">
            <v>0</v>
          </cell>
          <cell r="S4693">
            <v>3782526</v>
          </cell>
        </row>
        <row r="4694">
          <cell r="A4694" t="str">
            <v>20673-1-4</v>
          </cell>
          <cell r="B4694" t="str">
            <v>Obras en la subestación con IUL 20673, para el nivel de tensión 1 y tipo de inversión IV</v>
          </cell>
          <cell r="D4694">
            <v>1</v>
          </cell>
          <cell r="E4694" t="str">
            <v>IV</v>
          </cell>
          <cell r="F4694">
            <v>2023</v>
          </cell>
          <cell r="H4694" t="str">
            <v>*N*</v>
          </cell>
          <cell r="J4694">
            <v>0</v>
          </cell>
          <cell r="K4694">
            <v>0</v>
          </cell>
          <cell r="L4694">
            <v>0</v>
          </cell>
          <cell r="M4694">
            <v>0</v>
          </cell>
          <cell r="N4694">
            <v>0</v>
          </cell>
          <cell r="O4694">
            <v>0</v>
          </cell>
          <cell r="P4694">
            <v>0</v>
          </cell>
          <cell r="Q4694">
            <v>922072</v>
          </cell>
          <cell r="R4694">
            <v>0</v>
          </cell>
          <cell r="S4694">
            <v>922072</v>
          </cell>
        </row>
        <row r="4695">
          <cell r="A4695" t="str">
            <v>20673-1-3</v>
          </cell>
          <cell r="B4695" t="str">
            <v>Obras en la subestación con IUL 20673, para el nivel de tensión 1 y tipo de inversión III</v>
          </cell>
          <cell r="D4695">
            <v>1</v>
          </cell>
          <cell r="E4695" t="str">
            <v>III</v>
          </cell>
          <cell r="F4695">
            <v>2023</v>
          </cell>
          <cell r="H4695" t="str">
            <v>*N*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6456000</v>
          </cell>
          <cell r="R4695">
            <v>0</v>
          </cell>
          <cell r="S4695">
            <v>6456000</v>
          </cell>
        </row>
        <row r="4696">
          <cell r="A4696" t="str">
            <v>20674-1-2</v>
          </cell>
          <cell r="B4696" t="str">
            <v>Obras en la subestación con IUL 20674, para el nivel de tensión 1 y tipo de inversión II</v>
          </cell>
          <cell r="D4696">
            <v>1</v>
          </cell>
          <cell r="E4696" t="str">
            <v>II</v>
          </cell>
          <cell r="F4696">
            <v>2023</v>
          </cell>
          <cell r="H4696" t="str">
            <v>*N*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4616200.4000000004</v>
          </cell>
          <cell r="R4696">
            <v>0</v>
          </cell>
          <cell r="S4696">
            <v>4616200.4000000004</v>
          </cell>
        </row>
        <row r="4697">
          <cell r="A4697" t="str">
            <v>20674-1-4</v>
          </cell>
          <cell r="B4697" t="str">
            <v>Obras en la subestación con IUL 20674, para el nivel de tensión 1 y tipo de inversión IV</v>
          </cell>
          <cell r="D4697">
            <v>1</v>
          </cell>
          <cell r="E4697" t="str">
            <v>IV</v>
          </cell>
          <cell r="F4697">
            <v>2023</v>
          </cell>
          <cell r="H4697" t="str">
            <v>*N*</v>
          </cell>
          <cell r="J4697">
            <v>0</v>
          </cell>
          <cell r="K4697">
            <v>0</v>
          </cell>
          <cell r="L4697">
            <v>0</v>
          </cell>
          <cell r="M4697">
            <v>0</v>
          </cell>
          <cell r="N4697">
            <v>0</v>
          </cell>
          <cell r="O4697">
            <v>0</v>
          </cell>
          <cell r="P4697">
            <v>0</v>
          </cell>
          <cell r="Q4697">
            <v>460494</v>
          </cell>
          <cell r="R4697">
            <v>0</v>
          </cell>
          <cell r="S4697">
            <v>460494</v>
          </cell>
        </row>
        <row r="4698">
          <cell r="A4698" t="str">
            <v>20674-1-3</v>
          </cell>
          <cell r="B4698" t="str">
            <v>Obras en la subestación con IUL 20674, para el nivel de tensión 1 y tipo de inversión III</v>
          </cell>
          <cell r="D4698">
            <v>1</v>
          </cell>
          <cell r="E4698" t="str">
            <v>III</v>
          </cell>
          <cell r="F4698">
            <v>2023</v>
          </cell>
          <cell r="H4698" t="str">
            <v>*N*</v>
          </cell>
          <cell r="J4698">
            <v>0</v>
          </cell>
          <cell r="K4698">
            <v>0</v>
          </cell>
          <cell r="L4698">
            <v>0</v>
          </cell>
          <cell r="M4698">
            <v>0</v>
          </cell>
          <cell r="N4698">
            <v>0</v>
          </cell>
          <cell r="O4698">
            <v>0</v>
          </cell>
          <cell r="P4698">
            <v>0</v>
          </cell>
          <cell r="Q4698">
            <v>3778000</v>
          </cell>
          <cell r="R4698">
            <v>0</v>
          </cell>
          <cell r="S4698">
            <v>3778000</v>
          </cell>
        </row>
        <row r="4699">
          <cell r="A4699" t="str">
            <v>20675-1-3</v>
          </cell>
          <cell r="B4699" t="str">
            <v>Obras en la subestación con IUL 20675, para el nivel de tensión 1 y tipo de inversión III</v>
          </cell>
          <cell r="D4699">
            <v>1</v>
          </cell>
          <cell r="E4699" t="str">
            <v>III</v>
          </cell>
          <cell r="F4699">
            <v>2023</v>
          </cell>
          <cell r="H4699" t="str">
            <v>*N*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  <cell r="N4699">
            <v>0</v>
          </cell>
          <cell r="O4699">
            <v>0</v>
          </cell>
          <cell r="P4699">
            <v>0</v>
          </cell>
          <cell r="Q4699">
            <v>6960224.25</v>
          </cell>
          <cell r="R4699">
            <v>0</v>
          </cell>
          <cell r="S4699">
            <v>6960224.25</v>
          </cell>
        </row>
        <row r="4700">
          <cell r="A4700" t="str">
            <v>20675-1-4</v>
          </cell>
          <cell r="B4700" t="str">
            <v>Obras en la subestación con IUL 20675, para el nivel de tensión 1 y tipo de inversión IV</v>
          </cell>
          <cell r="D4700">
            <v>1</v>
          </cell>
          <cell r="E4700" t="str">
            <v>IV</v>
          </cell>
          <cell r="F4700">
            <v>2023</v>
          </cell>
          <cell r="H4700" t="str">
            <v>*N*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306996</v>
          </cell>
          <cell r="R4700">
            <v>0</v>
          </cell>
          <cell r="S4700">
            <v>306996</v>
          </cell>
        </row>
        <row r="4701">
          <cell r="A4701" t="str">
            <v>20676-1-4</v>
          </cell>
          <cell r="B4701" t="str">
            <v>Obras en la subestación con IUL 20676, para el nivel de tensión 1 y tipo de inversión IV</v>
          </cell>
          <cell r="D4701">
            <v>1</v>
          </cell>
          <cell r="E4701" t="str">
            <v>IV</v>
          </cell>
          <cell r="F4701">
            <v>2023</v>
          </cell>
          <cell r="H4701" t="str">
            <v>*N*</v>
          </cell>
          <cell r="J4701">
            <v>0</v>
          </cell>
          <cell r="K4701">
            <v>0</v>
          </cell>
          <cell r="L4701">
            <v>0</v>
          </cell>
          <cell r="M4701">
            <v>0</v>
          </cell>
          <cell r="N4701">
            <v>0</v>
          </cell>
          <cell r="O4701">
            <v>0</v>
          </cell>
          <cell r="P4701">
            <v>0</v>
          </cell>
          <cell r="Q4701">
            <v>460494</v>
          </cell>
          <cell r="R4701">
            <v>0</v>
          </cell>
          <cell r="S4701">
            <v>460494</v>
          </cell>
        </row>
        <row r="4702">
          <cell r="A4702" t="str">
            <v>20676-1-3</v>
          </cell>
          <cell r="B4702" t="str">
            <v>Obras en la subestación con IUL 20676, para el nivel de tensión 1 y tipo de inversión III</v>
          </cell>
          <cell r="D4702">
            <v>1</v>
          </cell>
          <cell r="E4702" t="str">
            <v>III</v>
          </cell>
          <cell r="F4702">
            <v>2023</v>
          </cell>
          <cell r="H4702" t="str">
            <v>*N*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  <cell r="N4702">
            <v>0</v>
          </cell>
          <cell r="O4702">
            <v>0</v>
          </cell>
          <cell r="P4702">
            <v>0</v>
          </cell>
          <cell r="Q4702">
            <v>1243000</v>
          </cell>
          <cell r="R4702">
            <v>0</v>
          </cell>
          <cell r="S4702">
            <v>1243000</v>
          </cell>
        </row>
        <row r="4703">
          <cell r="A4703" t="str">
            <v>20677-1-4</v>
          </cell>
          <cell r="B4703" t="str">
            <v>Obras en la subestación con IUL 20677, para el nivel de tensión 1 y tipo de inversión IV</v>
          </cell>
          <cell r="D4703">
            <v>1</v>
          </cell>
          <cell r="E4703" t="str">
            <v>IV</v>
          </cell>
          <cell r="F4703">
            <v>2023</v>
          </cell>
          <cell r="H4703" t="str">
            <v>*N*</v>
          </cell>
          <cell r="J4703">
            <v>0</v>
          </cell>
          <cell r="K4703">
            <v>0</v>
          </cell>
          <cell r="L4703">
            <v>0</v>
          </cell>
          <cell r="M4703">
            <v>0</v>
          </cell>
          <cell r="N4703">
            <v>0</v>
          </cell>
          <cell r="O4703">
            <v>0</v>
          </cell>
          <cell r="P4703">
            <v>0</v>
          </cell>
          <cell r="Q4703">
            <v>4660222.0060000001</v>
          </cell>
          <cell r="R4703">
            <v>0</v>
          </cell>
          <cell r="S4703">
            <v>4660222.0060000001</v>
          </cell>
        </row>
        <row r="4704">
          <cell r="A4704" t="str">
            <v>20678-1-4</v>
          </cell>
          <cell r="B4704" t="str">
            <v>Obras en la subestación con IUL 20678, para el nivel de tensión 1 y tipo de inversión IV</v>
          </cell>
          <cell r="D4704">
            <v>1</v>
          </cell>
          <cell r="E4704" t="str">
            <v>IV</v>
          </cell>
          <cell r="F4704">
            <v>2023</v>
          </cell>
          <cell r="H4704" t="str">
            <v>*N*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  <cell r="N4704">
            <v>0</v>
          </cell>
          <cell r="O4704">
            <v>0</v>
          </cell>
          <cell r="P4704">
            <v>0</v>
          </cell>
          <cell r="Q4704">
            <v>5424350</v>
          </cell>
          <cell r="R4704">
            <v>0</v>
          </cell>
          <cell r="S4704">
            <v>5424350</v>
          </cell>
        </row>
        <row r="4705">
          <cell r="A4705" t="str">
            <v>20679-1-4</v>
          </cell>
          <cell r="B4705" t="str">
            <v>Obras en la subestación con IUL 20679, para el nivel de tensión 1 y tipo de inversión IV</v>
          </cell>
          <cell r="D4705">
            <v>1</v>
          </cell>
          <cell r="E4705" t="str">
            <v>IV</v>
          </cell>
          <cell r="F4705">
            <v>2023</v>
          </cell>
          <cell r="H4705" t="str">
            <v>*N*</v>
          </cell>
          <cell r="J4705">
            <v>0</v>
          </cell>
          <cell r="K4705">
            <v>0</v>
          </cell>
          <cell r="L4705">
            <v>0</v>
          </cell>
          <cell r="M4705">
            <v>0</v>
          </cell>
          <cell r="N4705">
            <v>0</v>
          </cell>
          <cell r="O4705">
            <v>0</v>
          </cell>
          <cell r="P4705">
            <v>0</v>
          </cell>
          <cell r="Q4705">
            <v>2780148</v>
          </cell>
          <cell r="R4705">
            <v>0</v>
          </cell>
          <cell r="S4705">
            <v>2780148</v>
          </cell>
        </row>
        <row r="4706">
          <cell r="A4706" t="str">
            <v>20680-1-4</v>
          </cell>
          <cell r="B4706" t="str">
            <v>Obras en la subestación con IUL 20680, para el nivel de tensión 1 y tipo de inversión IV</v>
          </cell>
          <cell r="D4706">
            <v>1</v>
          </cell>
          <cell r="E4706" t="str">
            <v>IV</v>
          </cell>
          <cell r="F4706">
            <v>2023</v>
          </cell>
          <cell r="H4706" t="str">
            <v>*N*</v>
          </cell>
          <cell r="J4706">
            <v>0</v>
          </cell>
          <cell r="K4706">
            <v>0</v>
          </cell>
          <cell r="L4706">
            <v>0</v>
          </cell>
          <cell r="M4706">
            <v>0</v>
          </cell>
          <cell r="N4706">
            <v>0</v>
          </cell>
          <cell r="O4706">
            <v>0</v>
          </cell>
          <cell r="P4706">
            <v>0</v>
          </cell>
          <cell r="Q4706">
            <v>1227984</v>
          </cell>
          <cell r="R4706">
            <v>0</v>
          </cell>
          <cell r="S4706">
            <v>1227984</v>
          </cell>
        </row>
        <row r="4707">
          <cell r="A4707" t="str">
            <v>20681-1-2</v>
          </cell>
          <cell r="B4707" t="str">
            <v>Obras en la subestación con IUL 20681, para el nivel de tensión 1 y tipo de inversión II</v>
          </cell>
          <cell r="D4707">
            <v>1</v>
          </cell>
          <cell r="E4707" t="str">
            <v>II</v>
          </cell>
          <cell r="F4707">
            <v>2023</v>
          </cell>
          <cell r="H4707" t="str">
            <v>*N*</v>
          </cell>
          <cell r="J4707">
            <v>0</v>
          </cell>
          <cell r="K4707">
            <v>0</v>
          </cell>
          <cell r="L4707">
            <v>0</v>
          </cell>
          <cell r="M4707">
            <v>0</v>
          </cell>
          <cell r="N4707">
            <v>0</v>
          </cell>
          <cell r="O4707">
            <v>0</v>
          </cell>
          <cell r="P4707">
            <v>0</v>
          </cell>
          <cell r="Q4707">
            <v>5957898.2199999997</v>
          </cell>
          <cell r="R4707">
            <v>0</v>
          </cell>
          <cell r="S4707">
            <v>5957898.2199999997</v>
          </cell>
        </row>
        <row r="4708">
          <cell r="A4708" t="str">
            <v>20681-1-4</v>
          </cell>
          <cell r="B4708" t="str">
            <v>Obras en la subestación con IUL 20681, para el nivel de tensión 1 y tipo de inversión IV</v>
          </cell>
          <cell r="D4708">
            <v>1</v>
          </cell>
          <cell r="E4708" t="str">
            <v>IV</v>
          </cell>
          <cell r="F4708">
            <v>2023</v>
          </cell>
          <cell r="H4708" t="str">
            <v>*N*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  <cell r="N4708">
            <v>0</v>
          </cell>
          <cell r="O4708">
            <v>0</v>
          </cell>
          <cell r="P4708">
            <v>0</v>
          </cell>
          <cell r="Q4708">
            <v>460494</v>
          </cell>
          <cell r="R4708">
            <v>0</v>
          </cell>
          <cell r="S4708">
            <v>460494</v>
          </cell>
        </row>
        <row r="4709">
          <cell r="A4709" t="str">
            <v>20682-1-4</v>
          </cell>
          <cell r="B4709" t="str">
            <v>Obras en la subestación con IUL 20682, para el nivel de tensión 1 y tipo de inversión IV</v>
          </cell>
          <cell r="D4709">
            <v>1</v>
          </cell>
          <cell r="E4709" t="str">
            <v>IV</v>
          </cell>
          <cell r="F4709">
            <v>2023</v>
          </cell>
          <cell r="H4709" t="str">
            <v>*N*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  <cell r="N4709">
            <v>0</v>
          </cell>
          <cell r="O4709">
            <v>0</v>
          </cell>
          <cell r="P4709">
            <v>0</v>
          </cell>
          <cell r="Q4709">
            <v>2697011.6</v>
          </cell>
          <cell r="R4709">
            <v>0</v>
          </cell>
          <cell r="S4709">
            <v>2697011.6</v>
          </cell>
        </row>
        <row r="4710">
          <cell r="A4710" t="str">
            <v>20682-1-3</v>
          </cell>
          <cell r="B4710" t="str">
            <v>Obras en la subestación con IUL 20682, para el nivel de tensión 1 y tipo de inversión III</v>
          </cell>
          <cell r="D4710">
            <v>1</v>
          </cell>
          <cell r="E4710" t="str">
            <v>III</v>
          </cell>
          <cell r="F4710">
            <v>2023</v>
          </cell>
          <cell r="H4710" t="str">
            <v>*N*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  <cell r="N4710">
            <v>0</v>
          </cell>
          <cell r="O4710">
            <v>0</v>
          </cell>
          <cell r="P4710">
            <v>0</v>
          </cell>
          <cell r="Q4710">
            <v>6922694.75</v>
          </cell>
          <cell r="R4710">
            <v>0</v>
          </cell>
          <cell r="S4710">
            <v>6922694.75</v>
          </cell>
        </row>
        <row r="4711">
          <cell r="A4711" t="str">
            <v>20689-1-3</v>
          </cell>
          <cell r="B4711" t="str">
            <v>Obras en la subestación con IUL 20689, para el nivel de tensión 1 y tipo de inversión III</v>
          </cell>
          <cell r="D4711">
            <v>1</v>
          </cell>
          <cell r="E4711" t="str">
            <v>III</v>
          </cell>
          <cell r="F4711">
            <v>2023</v>
          </cell>
          <cell r="H4711" t="str">
            <v>*N*</v>
          </cell>
          <cell r="J4711">
            <v>0</v>
          </cell>
          <cell r="K4711">
            <v>0</v>
          </cell>
          <cell r="L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  <cell r="Q4711">
            <v>3866426</v>
          </cell>
          <cell r="R4711">
            <v>0</v>
          </cell>
          <cell r="S4711">
            <v>3866426</v>
          </cell>
        </row>
        <row r="4712">
          <cell r="A4712" t="str">
            <v>20689-1-4</v>
          </cell>
          <cell r="B4712" t="str">
            <v>Obras en la subestación con IUL 20689, para el nivel de tensión 1 y tipo de inversión IV</v>
          </cell>
          <cell r="D4712">
            <v>1</v>
          </cell>
          <cell r="E4712" t="str">
            <v>IV</v>
          </cell>
          <cell r="F4712">
            <v>2023</v>
          </cell>
          <cell r="H4712" t="str">
            <v>*N*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  <cell r="N4712">
            <v>0</v>
          </cell>
          <cell r="O4712">
            <v>0</v>
          </cell>
          <cell r="P4712">
            <v>0</v>
          </cell>
          <cell r="Q4712">
            <v>306996</v>
          </cell>
          <cell r="R4712">
            <v>0</v>
          </cell>
          <cell r="S4712">
            <v>306996</v>
          </cell>
        </row>
        <row r="4713">
          <cell r="A4713" t="str">
            <v>20692-1-3</v>
          </cell>
          <cell r="B4713" t="str">
            <v>Obras en la subestación con IUL 20692, para el nivel de tensión 1 y tipo de inversión III</v>
          </cell>
          <cell r="D4713">
            <v>1</v>
          </cell>
          <cell r="E4713" t="str">
            <v>III</v>
          </cell>
          <cell r="F4713">
            <v>2023</v>
          </cell>
          <cell r="H4713" t="str">
            <v>*N*</v>
          </cell>
          <cell r="J4713">
            <v>0</v>
          </cell>
          <cell r="K4713">
            <v>0</v>
          </cell>
          <cell r="L4713">
            <v>0</v>
          </cell>
          <cell r="M4713">
            <v>0</v>
          </cell>
          <cell r="N4713">
            <v>0</v>
          </cell>
          <cell r="O4713">
            <v>0</v>
          </cell>
          <cell r="P4713">
            <v>0</v>
          </cell>
          <cell r="Q4713">
            <v>5158000</v>
          </cell>
          <cell r="R4713">
            <v>0</v>
          </cell>
          <cell r="S4713">
            <v>5158000</v>
          </cell>
        </row>
        <row r="4714">
          <cell r="A4714" t="str">
            <v>20693-1-4</v>
          </cell>
          <cell r="B4714" t="str">
            <v>Obras en la subestación con IUL 20693, para el nivel de tensión 1 y tipo de inversión IV</v>
          </cell>
          <cell r="D4714">
            <v>1</v>
          </cell>
          <cell r="E4714" t="str">
            <v>IV</v>
          </cell>
          <cell r="F4714">
            <v>2023</v>
          </cell>
          <cell r="H4714" t="str">
            <v>*N*</v>
          </cell>
          <cell r="J4714">
            <v>0</v>
          </cell>
          <cell r="K4714">
            <v>0</v>
          </cell>
          <cell r="L4714">
            <v>0</v>
          </cell>
          <cell r="M4714">
            <v>0</v>
          </cell>
          <cell r="N4714">
            <v>0</v>
          </cell>
          <cell r="O4714">
            <v>0</v>
          </cell>
          <cell r="P4714">
            <v>0</v>
          </cell>
          <cell r="Q4714">
            <v>154040</v>
          </cell>
          <cell r="R4714">
            <v>0</v>
          </cell>
          <cell r="S4714">
            <v>154040</v>
          </cell>
        </row>
        <row r="4715">
          <cell r="A4715" t="str">
            <v>20694-1-3</v>
          </cell>
          <cell r="B4715" t="str">
            <v>Obras en la subestación con IUL 20694, para el nivel de tensión 1 y tipo de inversión III</v>
          </cell>
          <cell r="D4715">
            <v>1</v>
          </cell>
          <cell r="E4715" t="str">
            <v>III</v>
          </cell>
          <cell r="F4715">
            <v>2023</v>
          </cell>
          <cell r="H4715" t="str">
            <v>*N*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  <cell r="N4715">
            <v>0</v>
          </cell>
          <cell r="O4715">
            <v>0</v>
          </cell>
          <cell r="P4715">
            <v>0</v>
          </cell>
          <cell r="Q4715">
            <v>838000</v>
          </cell>
          <cell r="R4715">
            <v>0</v>
          </cell>
          <cell r="S4715">
            <v>838000</v>
          </cell>
        </row>
        <row r="4716">
          <cell r="A4716" t="str">
            <v>20695-1-2</v>
          </cell>
          <cell r="B4716" t="str">
            <v>Obras en la subestación con IUL 20695, para el nivel de tensión 1 y tipo de inversión II</v>
          </cell>
          <cell r="D4716">
            <v>1</v>
          </cell>
          <cell r="E4716" t="str">
            <v>II</v>
          </cell>
          <cell r="F4716">
            <v>2023</v>
          </cell>
          <cell r="H4716" t="str">
            <v>*N*</v>
          </cell>
          <cell r="J4716">
            <v>0</v>
          </cell>
          <cell r="K4716">
            <v>0</v>
          </cell>
          <cell r="L4716">
            <v>0</v>
          </cell>
          <cell r="M4716">
            <v>0</v>
          </cell>
          <cell r="N4716">
            <v>0</v>
          </cell>
          <cell r="O4716">
            <v>0</v>
          </cell>
          <cell r="P4716">
            <v>0</v>
          </cell>
          <cell r="Q4716">
            <v>7510000</v>
          </cell>
          <cell r="R4716">
            <v>0</v>
          </cell>
          <cell r="S4716">
            <v>7510000</v>
          </cell>
        </row>
        <row r="4717">
          <cell r="A4717" t="str">
            <v>20696-1-3</v>
          </cell>
          <cell r="B4717" t="str">
            <v>Obras en la subestación con IUL 20696, para el nivel de tensión 1 y tipo de inversión III</v>
          </cell>
          <cell r="D4717">
            <v>1</v>
          </cell>
          <cell r="E4717" t="str">
            <v>III</v>
          </cell>
          <cell r="F4717">
            <v>2023</v>
          </cell>
          <cell r="H4717" t="str">
            <v>*N*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  <cell r="N4717">
            <v>0</v>
          </cell>
          <cell r="O4717">
            <v>0</v>
          </cell>
          <cell r="P4717">
            <v>0</v>
          </cell>
          <cell r="Q4717">
            <v>1028000</v>
          </cell>
          <cell r="R4717">
            <v>0</v>
          </cell>
          <cell r="S4717">
            <v>1028000</v>
          </cell>
        </row>
        <row r="4718">
          <cell r="A4718" t="str">
            <v>20697-1-4</v>
          </cell>
          <cell r="B4718" t="str">
            <v>Obras en la subestación con IUL 20697, para el nivel de tensión 1 y tipo de inversión IV</v>
          </cell>
          <cell r="D4718">
            <v>1</v>
          </cell>
          <cell r="E4718" t="str">
            <v>IV</v>
          </cell>
          <cell r="F4718">
            <v>2023</v>
          </cell>
          <cell r="H4718" t="str">
            <v>*N*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153498</v>
          </cell>
          <cell r="R4718">
            <v>0</v>
          </cell>
          <cell r="S4718">
            <v>153498</v>
          </cell>
        </row>
        <row r="4719">
          <cell r="A4719" t="str">
            <v>20698-1-3</v>
          </cell>
          <cell r="B4719" t="str">
            <v>Obras en la subestación con IUL 20698, para el nivel de tensión 1 y tipo de inversión III</v>
          </cell>
          <cell r="D4719">
            <v>1</v>
          </cell>
          <cell r="E4719" t="str">
            <v>III</v>
          </cell>
          <cell r="F4719">
            <v>2023</v>
          </cell>
          <cell r="H4719" t="str">
            <v>*N*</v>
          </cell>
          <cell r="J4719">
            <v>0</v>
          </cell>
          <cell r="K4719">
            <v>0</v>
          </cell>
          <cell r="L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5063519.1999999993</v>
          </cell>
          <cell r="R4719">
            <v>0</v>
          </cell>
          <cell r="S4719">
            <v>5063519.1999999993</v>
          </cell>
        </row>
        <row r="4720">
          <cell r="A4720" t="str">
            <v>20698-1-4</v>
          </cell>
          <cell r="B4720" t="str">
            <v>Obras en la subestación con IUL 20698, para el nivel de tensión 1 y tipo de inversión IV</v>
          </cell>
          <cell r="D4720">
            <v>1</v>
          </cell>
          <cell r="E4720" t="str">
            <v>IV</v>
          </cell>
          <cell r="F4720">
            <v>2023</v>
          </cell>
          <cell r="H4720" t="str">
            <v>*N*</v>
          </cell>
          <cell r="J4720">
            <v>0</v>
          </cell>
          <cell r="K4720">
            <v>0</v>
          </cell>
          <cell r="L4720">
            <v>0</v>
          </cell>
          <cell r="M4720">
            <v>0</v>
          </cell>
          <cell r="N4720">
            <v>0</v>
          </cell>
          <cell r="O4720">
            <v>0</v>
          </cell>
          <cell r="P4720">
            <v>0</v>
          </cell>
          <cell r="Q4720">
            <v>615076</v>
          </cell>
          <cell r="R4720">
            <v>0</v>
          </cell>
          <cell r="S4720">
            <v>615076</v>
          </cell>
        </row>
        <row r="4721">
          <cell r="A4721" t="str">
            <v>20699-1-3</v>
          </cell>
          <cell r="B4721" t="str">
            <v>Obras en la subestación con IUL 20699, para el nivel de tensión 1 y tipo de inversión III</v>
          </cell>
          <cell r="D4721">
            <v>1</v>
          </cell>
          <cell r="E4721" t="str">
            <v>III</v>
          </cell>
          <cell r="F4721">
            <v>2023</v>
          </cell>
          <cell r="H4721" t="str">
            <v>*N*</v>
          </cell>
          <cell r="J4721">
            <v>0</v>
          </cell>
          <cell r="K4721">
            <v>0</v>
          </cell>
          <cell r="L4721">
            <v>0</v>
          </cell>
          <cell r="M4721">
            <v>0</v>
          </cell>
          <cell r="N4721">
            <v>0</v>
          </cell>
          <cell r="O4721">
            <v>0</v>
          </cell>
          <cell r="P4721">
            <v>0</v>
          </cell>
          <cell r="Q4721">
            <v>7165000</v>
          </cell>
          <cell r="R4721">
            <v>0</v>
          </cell>
          <cell r="S4721">
            <v>7165000</v>
          </cell>
        </row>
        <row r="4722">
          <cell r="A4722" t="str">
            <v>20701-1-4</v>
          </cell>
          <cell r="B4722" t="str">
            <v>Obras en la subestación con IUL 20701, para el nivel de tensión 1 y tipo de inversión IV</v>
          </cell>
          <cell r="D4722">
            <v>1</v>
          </cell>
          <cell r="E4722" t="str">
            <v>IV</v>
          </cell>
          <cell r="F4722">
            <v>2023</v>
          </cell>
          <cell r="H4722" t="str">
            <v>*N*</v>
          </cell>
          <cell r="J4722">
            <v>0</v>
          </cell>
          <cell r="K4722">
            <v>0</v>
          </cell>
          <cell r="L4722">
            <v>0</v>
          </cell>
          <cell r="M4722">
            <v>0</v>
          </cell>
          <cell r="N4722">
            <v>0</v>
          </cell>
          <cell r="O4722">
            <v>0</v>
          </cell>
          <cell r="P4722">
            <v>0</v>
          </cell>
          <cell r="Q4722">
            <v>306996</v>
          </cell>
          <cell r="R4722">
            <v>0</v>
          </cell>
          <cell r="S4722">
            <v>306996</v>
          </cell>
        </row>
        <row r="4723">
          <cell r="A4723" t="str">
            <v>20702-1-3</v>
          </cell>
          <cell r="B4723" t="str">
            <v>Obras en la subestación con IUL 20702, para el nivel de tensión 1 y tipo de inversión III</v>
          </cell>
          <cell r="D4723">
            <v>1</v>
          </cell>
          <cell r="E4723" t="str">
            <v>III</v>
          </cell>
          <cell r="F4723">
            <v>2023</v>
          </cell>
          <cell r="H4723" t="str">
            <v>*N*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  <cell r="N4723">
            <v>0</v>
          </cell>
          <cell r="O4723">
            <v>0</v>
          </cell>
          <cell r="P4723">
            <v>0</v>
          </cell>
          <cell r="Q4723">
            <v>2377000</v>
          </cell>
          <cell r="R4723">
            <v>0</v>
          </cell>
          <cell r="S4723">
            <v>2377000</v>
          </cell>
        </row>
        <row r="4724">
          <cell r="A4724" t="str">
            <v>20709-1-4</v>
          </cell>
          <cell r="B4724" t="str">
            <v>Obras en la subestación con IUL 20709, para el nivel de tensión 1 y tipo de inversión IV</v>
          </cell>
          <cell r="D4724">
            <v>1</v>
          </cell>
          <cell r="E4724" t="str">
            <v>IV</v>
          </cell>
          <cell r="F4724">
            <v>2023</v>
          </cell>
          <cell r="H4724" t="str">
            <v>*N*</v>
          </cell>
          <cell r="J4724">
            <v>0</v>
          </cell>
          <cell r="K4724">
            <v>0</v>
          </cell>
          <cell r="L4724">
            <v>0</v>
          </cell>
          <cell r="M4724">
            <v>0</v>
          </cell>
          <cell r="N4724">
            <v>0</v>
          </cell>
          <cell r="O4724">
            <v>0</v>
          </cell>
          <cell r="P4724">
            <v>0</v>
          </cell>
          <cell r="Q4724">
            <v>2377154</v>
          </cell>
          <cell r="R4724">
            <v>0</v>
          </cell>
          <cell r="S4724">
            <v>2377154</v>
          </cell>
        </row>
        <row r="4725">
          <cell r="A4725" t="str">
            <v>20709-1-3</v>
          </cell>
          <cell r="B4725" t="str">
            <v>Obras en la subestación con IUL 20709, para el nivel de tensión 1 y tipo de inversión III</v>
          </cell>
          <cell r="D4725">
            <v>1</v>
          </cell>
          <cell r="E4725" t="str">
            <v>III</v>
          </cell>
          <cell r="F4725">
            <v>2023</v>
          </cell>
          <cell r="H4725" t="str">
            <v>*N*</v>
          </cell>
          <cell r="J4725">
            <v>0</v>
          </cell>
          <cell r="K4725">
            <v>0</v>
          </cell>
          <cell r="L4725">
            <v>0</v>
          </cell>
          <cell r="M4725">
            <v>0</v>
          </cell>
          <cell r="N4725">
            <v>0</v>
          </cell>
          <cell r="O4725">
            <v>0</v>
          </cell>
          <cell r="P4725">
            <v>0</v>
          </cell>
          <cell r="Q4725">
            <v>14433000</v>
          </cell>
          <cell r="R4725">
            <v>0</v>
          </cell>
          <cell r="S4725">
            <v>14433000</v>
          </cell>
        </row>
        <row r="4726">
          <cell r="A4726" t="str">
            <v>20710-1-3</v>
          </cell>
          <cell r="B4726" t="str">
            <v>Obras en la subestación con IUL 20710, para el nivel de tensión 1 y tipo de inversión III</v>
          </cell>
          <cell r="D4726">
            <v>1</v>
          </cell>
          <cell r="E4726" t="str">
            <v>III</v>
          </cell>
          <cell r="F4726">
            <v>2023</v>
          </cell>
          <cell r="H4726" t="str">
            <v>*N*</v>
          </cell>
          <cell r="J4726">
            <v>0</v>
          </cell>
          <cell r="K4726">
            <v>0</v>
          </cell>
          <cell r="L4726">
            <v>0</v>
          </cell>
          <cell r="M4726">
            <v>0</v>
          </cell>
          <cell r="N4726">
            <v>0</v>
          </cell>
          <cell r="O4726">
            <v>0</v>
          </cell>
          <cell r="P4726">
            <v>0</v>
          </cell>
          <cell r="Q4726">
            <v>33065722.612</v>
          </cell>
          <cell r="R4726">
            <v>0</v>
          </cell>
          <cell r="S4726">
            <v>33065722.612</v>
          </cell>
        </row>
        <row r="4727">
          <cell r="A4727" t="str">
            <v>20710-1-4</v>
          </cell>
          <cell r="B4727" t="str">
            <v>Obras en la subestación con IUL 20710, para el nivel de tensión 1 y tipo de inversión IV</v>
          </cell>
          <cell r="D4727">
            <v>1</v>
          </cell>
          <cell r="E4727" t="str">
            <v>IV</v>
          </cell>
          <cell r="F4727">
            <v>2023</v>
          </cell>
          <cell r="H4727" t="str">
            <v>*N*</v>
          </cell>
          <cell r="J4727">
            <v>0</v>
          </cell>
          <cell r="K4727">
            <v>0</v>
          </cell>
          <cell r="L4727">
            <v>0</v>
          </cell>
          <cell r="M4727">
            <v>0</v>
          </cell>
          <cell r="N4727">
            <v>0</v>
          </cell>
          <cell r="O4727">
            <v>0</v>
          </cell>
          <cell r="P4727">
            <v>0</v>
          </cell>
          <cell r="Q4727">
            <v>11553000</v>
          </cell>
          <cell r="R4727">
            <v>0</v>
          </cell>
          <cell r="S4727">
            <v>11553000</v>
          </cell>
        </row>
        <row r="4728">
          <cell r="A4728" t="str">
            <v>20711-1-4</v>
          </cell>
          <cell r="B4728" t="str">
            <v>Obras en la subestación con IUL 20711, para el nivel de tensión 1 y tipo de inversión IV</v>
          </cell>
          <cell r="D4728">
            <v>1</v>
          </cell>
          <cell r="E4728" t="str">
            <v>IV</v>
          </cell>
          <cell r="F4728">
            <v>2023</v>
          </cell>
          <cell r="H4728" t="str">
            <v>*N*</v>
          </cell>
          <cell r="J4728">
            <v>0</v>
          </cell>
          <cell r="K4728">
            <v>0</v>
          </cell>
          <cell r="L4728">
            <v>0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11347142</v>
          </cell>
          <cell r="R4728">
            <v>0</v>
          </cell>
          <cell r="S4728">
            <v>11347142</v>
          </cell>
        </row>
        <row r="4729">
          <cell r="A4729" t="str">
            <v>20711-1-3</v>
          </cell>
          <cell r="B4729" t="str">
            <v>Obras en la subestación con IUL 20711, para el nivel de tensión 1 y tipo de inversión III</v>
          </cell>
          <cell r="D4729">
            <v>1</v>
          </cell>
          <cell r="E4729" t="str">
            <v>III</v>
          </cell>
          <cell r="F4729">
            <v>2023</v>
          </cell>
          <cell r="H4729" t="str">
            <v>*N*</v>
          </cell>
          <cell r="J4729">
            <v>0</v>
          </cell>
          <cell r="K4729">
            <v>0</v>
          </cell>
          <cell r="L4729">
            <v>0</v>
          </cell>
          <cell r="M4729">
            <v>0</v>
          </cell>
          <cell r="N4729">
            <v>0</v>
          </cell>
          <cell r="O4729">
            <v>0</v>
          </cell>
          <cell r="P4729">
            <v>0</v>
          </cell>
          <cell r="Q4729">
            <v>56309103.196000002</v>
          </cell>
          <cell r="R4729">
            <v>0</v>
          </cell>
          <cell r="S4729">
            <v>56309103.196000002</v>
          </cell>
        </row>
        <row r="4730">
          <cell r="A4730" t="str">
            <v>20712-1-4</v>
          </cell>
          <cell r="B4730" t="str">
            <v>Obras en la subestación con IUL 20712, para el nivel de tensión 1 y tipo de inversión IV</v>
          </cell>
          <cell r="D4730">
            <v>1</v>
          </cell>
          <cell r="E4730" t="str">
            <v>IV</v>
          </cell>
          <cell r="F4730">
            <v>2023</v>
          </cell>
          <cell r="H4730" t="str">
            <v>*N*</v>
          </cell>
          <cell r="J4730">
            <v>0</v>
          </cell>
          <cell r="K4730">
            <v>0</v>
          </cell>
          <cell r="L4730">
            <v>0</v>
          </cell>
          <cell r="M4730">
            <v>0</v>
          </cell>
          <cell r="N4730">
            <v>0</v>
          </cell>
          <cell r="O4730">
            <v>0</v>
          </cell>
          <cell r="P4730">
            <v>0</v>
          </cell>
          <cell r="Q4730">
            <v>17735770.399999999</v>
          </cell>
          <cell r="R4730">
            <v>0</v>
          </cell>
          <cell r="S4730">
            <v>17735770.399999999</v>
          </cell>
        </row>
        <row r="4731">
          <cell r="A4731" t="str">
            <v>20712-1-3</v>
          </cell>
          <cell r="B4731" t="str">
            <v>Obras en la subestación con IUL 20712, para el nivel de tensión 1 y tipo de inversión III</v>
          </cell>
          <cell r="D4731">
            <v>1</v>
          </cell>
          <cell r="E4731" t="str">
            <v>III</v>
          </cell>
          <cell r="F4731">
            <v>2023</v>
          </cell>
          <cell r="H4731" t="str">
            <v>*N*</v>
          </cell>
          <cell r="J4731">
            <v>0</v>
          </cell>
          <cell r="K4731">
            <v>0</v>
          </cell>
          <cell r="L4731">
            <v>0</v>
          </cell>
          <cell r="M4731">
            <v>0</v>
          </cell>
          <cell r="N4731">
            <v>0</v>
          </cell>
          <cell r="O4731">
            <v>0</v>
          </cell>
          <cell r="P4731">
            <v>0</v>
          </cell>
          <cell r="Q4731">
            <v>45972577.372000001</v>
          </cell>
          <cell r="R4731">
            <v>0</v>
          </cell>
          <cell r="S4731">
            <v>45972577.372000001</v>
          </cell>
        </row>
        <row r="4732">
          <cell r="A4732" t="str">
            <v>20713-1-4</v>
          </cell>
          <cell r="B4732" t="str">
            <v>Obras en la subestación con IUL 20713, para el nivel de tensión 1 y tipo de inversión IV</v>
          </cell>
          <cell r="D4732">
            <v>1</v>
          </cell>
          <cell r="E4732" t="str">
            <v>IV</v>
          </cell>
          <cell r="F4732">
            <v>2023</v>
          </cell>
          <cell r="H4732" t="str">
            <v>*N*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  <cell r="N4732">
            <v>0</v>
          </cell>
          <cell r="O4732">
            <v>0</v>
          </cell>
          <cell r="P4732">
            <v>0</v>
          </cell>
          <cell r="Q4732">
            <v>9113041.6600000001</v>
          </cell>
          <cell r="R4732">
            <v>0</v>
          </cell>
          <cell r="S4732">
            <v>9113041.6600000001</v>
          </cell>
        </row>
        <row r="4733">
          <cell r="A4733" t="str">
            <v>20719-1-3</v>
          </cell>
          <cell r="B4733" t="str">
            <v>Obras en la subestación con IUL 20719, para el nivel de tensión 1 y tipo de inversión III</v>
          </cell>
          <cell r="D4733">
            <v>1</v>
          </cell>
          <cell r="E4733" t="str">
            <v>III</v>
          </cell>
          <cell r="F4733">
            <v>2023</v>
          </cell>
          <cell r="H4733" t="str">
            <v>*N*</v>
          </cell>
          <cell r="J4733">
            <v>0</v>
          </cell>
          <cell r="K4733">
            <v>0</v>
          </cell>
          <cell r="L4733">
            <v>0</v>
          </cell>
          <cell r="M4733">
            <v>0</v>
          </cell>
          <cell r="N4733">
            <v>0</v>
          </cell>
          <cell r="O4733">
            <v>0</v>
          </cell>
          <cell r="P4733">
            <v>0</v>
          </cell>
          <cell r="Q4733">
            <v>1220498</v>
          </cell>
          <cell r="R4733">
            <v>0</v>
          </cell>
          <cell r="S4733">
            <v>1220498</v>
          </cell>
        </row>
        <row r="4734">
          <cell r="A4734" t="str">
            <v>20720-1-3</v>
          </cell>
          <cell r="B4734" t="str">
            <v>Obras en la subestación con IUL 20720, para el nivel de tensión 1 y tipo de inversión III</v>
          </cell>
          <cell r="D4734">
            <v>1</v>
          </cell>
          <cell r="E4734" t="str">
            <v>III</v>
          </cell>
          <cell r="F4734">
            <v>2023</v>
          </cell>
          <cell r="H4734" t="str">
            <v>*N*</v>
          </cell>
          <cell r="J4734">
            <v>0</v>
          </cell>
          <cell r="K4734">
            <v>0</v>
          </cell>
          <cell r="L4734">
            <v>0</v>
          </cell>
          <cell r="M4734">
            <v>0</v>
          </cell>
          <cell r="N4734">
            <v>0</v>
          </cell>
          <cell r="O4734">
            <v>0</v>
          </cell>
          <cell r="P4734">
            <v>0</v>
          </cell>
          <cell r="Q4734">
            <v>12974909.767999999</v>
          </cell>
          <cell r="R4734">
            <v>0</v>
          </cell>
          <cell r="S4734">
            <v>12974909.767999999</v>
          </cell>
        </row>
        <row r="4735">
          <cell r="A4735" t="str">
            <v>20720-1-4</v>
          </cell>
          <cell r="B4735" t="str">
            <v>Obras en la subestación con IUL 20720, para el nivel de tensión 1 y tipo de inversión IV</v>
          </cell>
          <cell r="D4735">
            <v>1</v>
          </cell>
          <cell r="E4735" t="str">
            <v>IV</v>
          </cell>
          <cell r="F4735">
            <v>2023</v>
          </cell>
          <cell r="H4735" t="str">
            <v>*N*</v>
          </cell>
          <cell r="J4735">
            <v>0</v>
          </cell>
          <cell r="K4735">
            <v>0</v>
          </cell>
          <cell r="L4735">
            <v>0</v>
          </cell>
          <cell r="M4735">
            <v>0</v>
          </cell>
          <cell r="N4735">
            <v>0</v>
          </cell>
          <cell r="O4735">
            <v>0</v>
          </cell>
          <cell r="P4735">
            <v>0</v>
          </cell>
          <cell r="Q4735">
            <v>1228526</v>
          </cell>
          <cell r="R4735">
            <v>0</v>
          </cell>
          <cell r="S4735">
            <v>1228526</v>
          </cell>
        </row>
        <row r="4736">
          <cell r="A4736" t="str">
            <v>20721-1-3</v>
          </cell>
          <cell r="B4736" t="str">
            <v>Obras en la subestación con IUL 20721, para el nivel de tensión 1 y tipo de inversión III</v>
          </cell>
          <cell r="D4736">
            <v>1</v>
          </cell>
          <cell r="E4736" t="str">
            <v>III</v>
          </cell>
          <cell r="F4736">
            <v>2023</v>
          </cell>
          <cell r="H4736" t="str">
            <v>*N*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  <cell r="N4736">
            <v>0</v>
          </cell>
          <cell r="O4736">
            <v>0</v>
          </cell>
          <cell r="P4736">
            <v>0</v>
          </cell>
          <cell r="Q4736">
            <v>663000</v>
          </cell>
          <cell r="R4736">
            <v>0</v>
          </cell>
          <cell r="S4736">
            <v>663000</v>
          </cell>
        </row>
        <row r="4737">
          <cell r="A4737" t="str">
            <v>20722-1-3</v>
          </cell>
          <cell r="B4737" t="str">
            <v>Obras en la subestación con IUL 20722, para el nivel de tensión 1 y tipo de inversión III</v>
          </cell>
          <cell r="D4737">
            <v>1</v>
          </cell>
          <cell r="E4737" t="str">
            <v>III</v>
          </cell>
          <cell r="F4737">
            <v>2023</v>
          </cell>
          <cell r="H4737" t="str">
            <v>*N*</v>
          </cell>
          <cell r="J4737">
            <v>0</v>
          </cell>
          <cell r="K4737">
            <v>0</v>
          </cell>
          <cell r="L4737">
            <v>0</v>
          </cell>
          <cell r="M4737">
            <v>0</v>
          </cell>
          <cell r="N4737">
            <v>0</v>
          </cell>
          <cell r="O4737">
            <v>0</v>
          </cell>
          <cell r="P4737">
            <v>0</v>
          </cell>
          <cell r="Q4737">
            <v>14573159.5</v>
          </cell>
          <cell r="R4737">
            <v>0</v>
          </cell>
          <cell r="S4737">
            <v>14573159.5</v>
          </cell>
        </row>
        <row r="4738">
          <cell r="A4738" t="str">
            <v>20727-1-3</v>
          </cell>
          <cell r="B4738" t="str">
            <v>Obras en la subestación con IUL 20727, para el nivel de tensión 1 y tipo de inversión III</v>
          </cell>
          <cell r="D4738">
            <v>1</v>
          </cell>
          <cell r="E4738" t="str">
            <v>III</v>
          </cell>
          <cell r="F4738">
            <v>2023</v>
          </cell>
          <cell r="H4738" t="str">
            <v>*N*</v>
          </cell>
          <cell r="J4738">
            <v>0</v>
          </cell>
          <cell r="K4738">
            <v>0</v>
          </cell>
          <cell r="L4738">
            <v>0</v>
          </cell>
          <cell r="M4738">
            <v>0</v>
          </cell>
          <cell r="N4738">
            <v>0</v>
          </cell>
          <cell r="O4738">
            <v>0</v>
          </cell>
          <cell r="P4738">
            <v>0</v>
          </cell>
          <cell r="Q4738">
            <v>2514000</v>
          </cell>
          <cell r="R4738">
            <v>0</v>
          </cell>
          <cell r="S4738">
            <v>2514000</v>
          </cell>
        </row>
        <row r="4739">
          <cell r="A4739" t="str">
            <v>20729-1-3</v>
          </cell>
          <cell r="B4739" t="str">
            <v>Obras en la subestación con IUL 20729, para el nivel de tensión 1 y tipo de inversión III</v>
          </cell>
          <cell r="D4739">
            <v>1</v>
          </cell>
          <cell r="E4739" t="str">
            <v>III</v>
          </cell>
          <cell r="F4739">
            <v>2023</v>
          </cell>
          <cell r="H4739" t="str">
            <v>*N*</v>
          </cell>
          <cell r="J4739">
            <v>0</v>
          </cell>
          <cell r="K4739">
            <v>0</v>
          </cell>
          <cell r="L4739">
            <v>0</v>
          </cell>
          <cell r="M4739">
            <v>0</v>
          </cell>
          <cell r="N4739">
            <v>0</v>
          </cell>
          <cell r="O4739">
            <v>0</v>
          </cell>
          <cell r="P4739">
            <v>0</v>
          </cell>
          <cell r="Q4739">
            <v>1102000</v>
          </cell>
          <cell r="R4739">
            <v>0</v>
          </cell>
          <cell r="S4739">
            <v>1102000</v>
          </cell>
        </row>
        <row r="4740">
          <cell r="A4740" t="str">
            <v>20739-1-3</v>
          </cell>
          <cell r="B4740" t="str">
            <v>Obras en la subestación con IUL 20739, para el nivel de tensión 1 y tipo de inversión III</v>
          </cell>
          <cell r="D4740">
            <v>1</v>
          </cell>
          <cell r="E4740" t="str">
            <v>III</v>
          </cell>
          <cell r="F4740">
            <v>2023</v>
          </cell>
          <cell r="H4740" t="str">
            <v>*N*</v>
          </cell>
          <cell r="J4740">
            <v>0</v>
          </cell>
          <cell r="K4740">
            <v>0</v>
          </cell>
          <cell r="L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663000</v>
          </cell>
          <cell r="R4740">
            <v>0</v>
          </cell>
          <cell r="S4740">
            <v>663000</v>
          </cell>
        </row>
        <row r="4741">
          <cell r="A4741" t="str">
            <v>20740-1-2</v>
          </cell>
          <cell r="B4741" t="str">
            <v>Obras en la subestación con IUL 20740, para el nivel de tensión 1 y tipo de inversión II</v>
          </cell>
          <cell r="D4741">
            <v>1</v>
          </cell>
          <cell r="E4741" t="str">
            <v>II</v>
          </cell>
          <cell r="F4741">
            <v>2023</v>
          </cell>
          <cell r="H4741" t="str">
            <v>*N*</v>
          </cell>
          <cell r="J4741">
            <v>0</v>
          </cell>
          <cell r="K4741">
            <v>0</v>
          </cell>
          <cell r="L4741">
            <v>0</v>
          </cell>
          <cell r="M4741">
            <v>0</v>
          </cell>
          <cell r="N4741">
            <v>0</v>
          </cell>
          <cell r="O4741">
            <v>0</v>
          </cell>
          <cell r="P4741">
            <v>0</v>
          </cell>
          <cell r="Q4741">
            <v>730361.5</v>
          </cell>
          <cell r="R4741">
            <v>0</v>
          </cell>
          <cell r="S4741">
            <v>730361.5</v>
          </cell>
        </row>
        <row r="4742">
          <cell r="A4742" t="str">
            <v>20749-1-2</v>
          </cell>
          <cell r="B4742" t="str">
            <v>Obras en la subestación con IUL 20749, para el nivel de tensión 1 y tipo de inversión II</v>
          </cell>
          <cell r="D4742">
            <v>1</v>
          </cell>
          <cell r="E4742" t="str">
            <v>II</v>
          </cell>
          <cell r="F4742">
            <v>2023</v>
          </cell>
          <cell r="H4742" t="str">
            <v>*N*</v>
          </cell>
          <cell r="J4742">
            <v>0</v>
          </cell>
          <cell r="K4742">
            <v>0</v>
          </cell>
          <cell r="L4742">
            <v>0</v>
          </cell>
          <cell r="M4742">
            <v>0</v>
          </cell>
          <cell r="N4742">
            <v>0</v>
          </cell>
          <cell r="O4742">
            <v>0</v>
          </cell>
          <cell r="P4742">
            <v>0</v>
          </cell>
          <cell r="Q4742">
            <v>4322138.29</v>
          </cell>
          <cell r="R4742">
            <v>0</v>
          </cell>
          <cell r="S4742">
            <v>4322138.29</v>
          </cell>
        </row>
        <row r="4743">
          <cell r="A4743" t="str">
            <v>20752-1-3</v>
          </cell>
          <cell r="B4743" t="str">
            <v>Obras en la subestación con IUL 20752, para el nivel de tensión 1 y tipo de inversión III</v>
          </cell>
          <cell r="D4743">
            <v>1</v>
          </cell>
          <cell r="E4743" t="str">
            <v>III</v>
          </cell>
          <cell r="F4743">
            <v>2023</v>
          </cell>
          <cell r="H4743" t="str">
            <v>*N*</v>
          </cell>
          <cell r="J4743">
            <v>0</v>
          </cell>
          <cell r="K4743">
            <v>0</v>
          </cell>
          <cell r="L4743">
            <v>0</v>
          </cell>
          <cell r="M4743">
            <v>0</v>
          </cell>
          <cell r="N4743">
            <v>0</v>
          </cell>
          <cell r="O4743">
            <v>0</v>
          </cell>
          <cell r="P4743">
            <v>0</v>
          </cell>
          <cell r="Q4743">
            <v>4671972</v>
          </cell>
          <cell r="R4743">
            <v>0</v>
          </cell>
          <cell r="S4743">
            <v>4671972</v>
          </cell>
        </row>
        <row r="4744">
          <cell r="A4744" t="str">
            <v>20753-1-4</v>
          </cell>
          <cell r="B4744" t="str">
            <v>Obras en la subestación con IUL 20753, para el nivel de tensión 1 y tipo de inversión IV</v>
          </cell>
          <cell r="D4744">
            <v>1</v>
          </cell>
          <cell r="E4744" t="str">
            <v>IV</v>
          </cell>
          <cell r="F4744">
            <v>2023</v>
          </cell>
          <cell r="H4744" t="str">
            <v>*N*</v>
          </cell>
          <cell r="J4744">
            <v>0</v>
          </cell>
          <cell r="K4744">
            <v>0</v>
          </cell>
          <cell r="L4744">
            <v>0</v>
          </cell>
          <cell r="M4744">
            <v>0</v>
          </cell>
          <cell r="N4744">
            <v>0</v>
          </cell>
          <cell r="O4744">
            <v>0</v>
          </cell>
          <cell r="P4744">
            <v>0</v>
          </cell>
          <cell r="Q4744">
            <v>616160</v>
          </cell>
          <cell r="R4744">
            <v>0</v>
          </cell>
          <cell r="S4744">
            <v>616160</v>
          </cell>
        </row>
        <row r="4745">
          <cell r="A4745" t="str">
            <v>20754-1-3</v>
          </cell>
          <cell r="B4745" t="str">
            <v>Obras en la subestación con IUL 20754, para el nivel de tensión 1 y tipo de inversión III</v>
          </cell>
          <cell r="D4745">
            <v>1</v>
          </cell>
          <cell r="E4745" t="str">
            <v>III</v>
          </cell>
          <cell r="F4745">
            <v>2023</v>
          </cell>
          <cell r="H4745" t="str">
            <v>*N*</v>
          </cell>
          <cell r="J4745">
            <v>0</v>
          </cell>
          <cell r="K4745">
            <v>0</v>
          </cell>
          <cell r="L4745">
            <v>0</v>
          </cell>
          <cell r="M4745">
            <v>0</v>
          </cell>
          <cell r="N4745">
            <v>0</v>
          </cell>
          <cell r="O4745">
            <v>0</v>
          </cell>
          <cell r="P4745">
            <v>0</v>
          </cell>
          <cell r="Q4745">
            <v>4384783.824</v>
          </cell>
          <cell r="R4745">
            <v>0</v>
          </cell>
          <cell r="S4745">
            <v>4384783.824</v>
          </cell>
        </row>
        <row r="4746">
          <cell r="A4746" t="str">
            <v>20754-1-4</v>
          </cell>
          <cell r="B4746" t="str">
            <v>Obras en la subestación con IUL 20754, para el nivel de tensión 1 y tipo de inversión IV</v>
          </cell>
          <cell r="D4746">
            <v>1</v>
          </cell>
          <cell r="E4746" t="str">
            <v>IV</v>
          </cell>
          <cell r="F4746">
            <v>2023</v>
          </cell>
          <cell r="H4746" t="str">
            <v>*N*</v>
          </cell>
          <cell r="J4746">
            <v>0</v>
          </cell>
          <cell r="K4746">
            <v>0</v>
          </cell>
          <cell r="L4746">
            <v>0</v>
          </cell>
          <cell r="M4746">
            <v>0</v>
          </cell>
          <cell r="N4746">
            <v>0</v>
          </cell>
          <cell r="O4746">
            <v>0</v>
          </cell>
          <cell r="P4746">
            <v>0</v>
          </cell>
          <cell r="Q4746">
            <v>1848480</v>
          </cell>
          <cell r="R4746">
            <v>0</v>
          </cell>
          <cell r="S4746">
            <v>1848480</v>
          </cell>
        </row>
        <row r="4747">
          <cell r="A4747" t="str">
            <v>20755-1-4</v>
          </cell>
          <cell r="B4747" t="str">
            <v>Obras en la subestación con IUL 20755, para el nivel de tensión 1 y tipo de inversión IV</v>
          </cell>
          <cell r="D4747">
            <v>1</v>
          </cell>
          <cell r="E4747" t="str">
            <v>IV</v>
          </cell>
          <cell r="F4747">
            <v>2023</v>
          </cell>
          <cell r="H4747" t="str">
            <v>*N*</v>
          </cell>
          <cell r="J4747">
            <v>0</v>
          </cell>
          <cell r="K4747">
            <v>0</v>
          </cell>
          <cell r="L4747">
            <v>0</v>
          </cell>
          <cell r="M4747">
            <v>0</v>
          </cell>
          <cell r="N4747">
            <v>0</v>
          </cell>
          <cell r="O4747">
            <v>0</v>
          </cell>
          <cell r="P4747">
            <v>0</v>
          </cell>
          <cell r="Q4747">
            <v>1848480</v>
          </cell>
          <cell r="R4747">
            <v>0</v>
          </cell>
          <cell r="S4747">
            <v>1848480</v>
          </cell>
        </row>
        <row r="4748">
          <cell r="A4748" t="str">
            <v>20756-1-4</v>
          </cell>
          <cell r="B4748" t="str">
            <v>Obras en la subestación con IUL 20756, para el nivel de tensión 1 y tipo de inversión IV</v>
          </cell>
          <cell r="D4748">
            <v>1</v>
          </cell>
          <cell r="E4748" t="str">
            <v>IV</v>
          </cell>
          <cell r="F4748">
            <v>2023</v>
          </cell>
          <cell r="H4748" t="str">
            <v>*N*</v>
          </cell>
          <cell r="J4748">
            <v>0</v>
          </cell>
          <cell r="K4748">
            <v>0</v>
          </cell>
          <cell r="L4748">
            <v>0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  <cell r="Q4748">
            <v>770200</v>
          </cell>
          <cell r="R4748">
            <v>0</v>
          </cell>
          <cell r="S4748">
            <v>770200</v>
          </cell>
        </row>
        <row r="4749">
          <cell r="A4749" t="str">
            <v>20757-1-4</v>
          </cell>
          <cell r="B4749" t="str">
            <v>Obras en la subestación con IUL 20757, para el nivel de tensión 1 y tipo de inversión IV</v>
          </cell>
          <cell r="D4749">
            <v>1</v>
          </cell>
          <cell r="E4749" t="str">
            <v>IV</v>
          </cell>
          <cell r="F4749">
            <v>2023</v>
          </cell>
          <cell r="H4749" t="str">
            <v>*N*</v>
          </cell>
          <cell r="J4749">
            <v>0</v>
          </cell>
          <cell r="K4749">
            <v>0</v>
          </cell>
          <cell r="L4749">
            <v>0</v>
          </cell>
          <cell r="M4749">
            <v>0</v>
          </cell>
          <cell r="N4749">
            <v>0</v>
          </cell>
          <cell r="O4749">
            <v>0</v>
          </cell>
          <cell r="P4749">
            <v>0</v>
          </cell>
          <cell r="Q4749">
            <v>616160</v>
          </cell>
          <cell r="R4749">
            <v>0</v>
          </cell>
          <cell r="S4749">
            <v>616160</v>
          </cell>
        </row>
        <row r="4750">
          <cell r="A4750" t="str">
            <v>20758-1-4</v>
          </cell>
          <cell r="B4750" t="str">
            <v>Obras en la subestación con IUL 20758, para el nivel de tensión 1 y tipo de inversión IV</v>
          </cell>
          <cell r="D4750">
            <v>1</v>
          </cell>
          <cell r="E4750" t="str">
            <v>IV</v>
          </cell>
          <cell r="F4750">
            <v>2023</v>
          </cell>
          <cell r="H4750" t="str">
            <v>*N*</v>
          </cell>
          <cell r="J4750">
            <v>0</v>
          </cell>
          <cell r="K4750">
            <v>0</v>
          </cell>
          <cell r="L4750">
            <v>0</v>
          </cell>
          <cell r="M4750">
            <v>0</v>
          </cell>
          <cell r="N4750">
            <v>0</v>
          </cell>
          <cell r="O4750">
            <v>0</v>
          </cell>
          <cell r="P4750">
            <v>0</v>
          </cell>
          <cell r="Q4750">
            <v>462120</v>
          </cell>
          <cell r="R4750">
            <v>0</v>
          </cell>
          <cell r="S4750">
            <v>462120</v>
          </cell>
        </row>
        <row r="4751">
          <cell r="A4751" t="str">
            <v>20759-1-4</v>
          </cell>
          <cell r="B4751" t="str">
            <v>Obras en la subestación con IUL 20759, para el nivel de tensión 1 y tipo de inversión IV</v>
          </cell>
          <cell r="D4751">
            <v>1</v>
          </cell>
          <cell r="E4751" t="str">
            <v>IV</v>
          </cell>
          <cell r="F4751">
            <v>2023</v>
          </cell>
          <cell r="H4751" t="str">
            <v>*N*</v>
          </cell>
          <cell r="J4751">
            <v>0</v>
          </cell>
          <cell r="K4751">
            <v>0</v>
          </cell>
          <cell r="L4751">
            <v>0</v>
          </cell>
          <cell r="M4751">
            <v>0</v>
          </cell>
          <cell r="N4751">
            <v>0</v>
          </cell>
          <cell r="O4751">
            <v>0</v>
          </cell>
          <cell r="P4751">
            <v>0</v>
          </cell>
          <cell r="Q4751">
            <v>1232320</v>
          </cell>
          <cell r="R4751">
            <v>0</v>
          </cell>
          <cell r="S4751">
            <v>1232320</v>
          </cell>
        </row>
        <row r="4752">
          <cell r="A4752" t="str">
            <v>20760-1-4</v>
          </cell>
          <cell r="B4752" t="str">
            <v>Obras en la subestación con IUL 20760, para el nivel de tensión 1 y tipo de inversión IV</v>
          </cell>
          <cell r="D4752">
            <v>1</v>
          </cell>
          <cell r="E4752" t="str">
            <v>IV</v>
          </cell>
          <cell r="F4752">
            <v>2023</v>
          </cell>
          <cell r="H4752" t="str">
            <v>*N*</v>
          </cell>
          <cell r="J4752">
            <v>0</v>
          </cell>
          <cell r="K4752">
            <v>0</v>
          </cell>
          <cell r="L4752">
            <v>0</v>
          </cell>
          <cell r="M4752">
            <v>0</v>
          </cell>
          <cell r="N4752">
            <v>0</v>
          </cell>
          <cell r="O4752">
            <v>0</v>
          </cell>
          <cell r="P4752">
            <v>0</v>
          </cell>
          <cell r="Q4752">
            <v>462120</v>
          </cell>
          <cell r="R4752">
            <v>0</v>
          </cell>
          <cell r="S4752">
            <v>462120</v>
          </cell>
        </row>
        <row r="4753">
          <cell r="A4753" t="str">
            <v>20761-1-2</v>
          </cell>
          <cell r="B4753" t="str">
            <v>Obras en la subestación con IUL 20761, para el nivel de tensión 1 y tipo de inversión II</v>
          </cell>
          <cell r="D4753">
            <v>1</v>
          </cell>
          <cell r="E4753" t="str">
            <v>II</v>
          </cell>
          <cell r="F4753">
            <v>2023</v>
          </cell>
          <cell r="H4753" t="str">
            <v>*N*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  <cell r="Q4753">
            <v>7394538</v>
          </cell>
          <cell r="R4753">
            <v>0</v>
          </cell>
          <cell r="S4753">
            <v>7394538</v>
          </cell>
        </row>
        <row r="4754">
          <cell r="A4754" t="str">
            <v>20761-1-4</v>
          </cell>
          <cell r="B4754" t="str">
            <v>Obras en la subestación con IUL 20761, para el nivel de tensión 1 y tipo de inversión IV</v>
          </cell>
          <cell r="D4754">
            <v>1</v>
          </cell>
          <cell r="E4754" t="str">
            <v>IV</v>
          </cell>
          <cell r="F4754">
            <v>2023</v>
          </cell>
          <cell r="H4754" t="str">
            <v>*N*</v>
          </cell>
          <cell r="J4754">
            <v>0</v>
          </cell>
          <cell r="K4754">
            <v>0</v>
          </cell>
          <cell r="L4754">
            <v>0</v>
          </cell>
          <cell r="M4754">
            <v>0</v>
          </cell>
          <cell r="N4754">
            <v>0</v>
          </cell>
          <cell r="O4754">
            <v>0</v>
          </cell>
          <cell r="P4754">
            <v>0</v>
          </cell>
          <cell r="Q4754">
            <v>616160</v>
          </cell>
          <cell r="R4754">
            <v>0</v>
          </cell>
          <cell r="S4754">
            <v>616160</v>
          </cell>
        </row>
        <row r="4755">
          <cell r="A4755" t="str">
            <v>20768-1-4</v>
          </cell>
          <cell r="B4755" t="str">
            <v>Obras en la subestación con IUL 20768, para el nivel de tensión 1 y tipo de inversión IV</v>
          </cell>
          <cell r="D4755">
            <v>1</v>
          </cell>
          <cell r="E4755" t="str">
            <v>IV</v>
          </cell>
          <cell r="F4755">
            <v>2023</v>
          </cell>
          <cell r="H4755" t="str">
            <v>*N*</v>
          </cell>
          <cell r="J4755">
            <v>0</v>
          </cell>
          <cell r="K4755">
            <v>0</v>
          </cell>
          <cell r="L4755">
            <v>0</v>
          </cell>
          <cell r="M4755">
            <v>0</v>
          </cell>
          <cell r="N4755">
            <v>0</v>
          </cell>
          <cell r="O4755">
            <v>0</v>
          </cell>
          <cell r="P4755">
            <v>0</v>
          </cell>
          <cell r="Q4755">
            <v>13886831.16</v>
          </cell>
          <cell r="R4755">
            <v>0</v>
          </cell>
          <cell r="S4755">
            <v>13886831.16</v>
          </cell>
        </row>
        <row r="4756">
          <cell r="A4756" t="str">
            <v>20769-1-4</v>
          </cell>
          <cell r="B4756" t="str">
            <v>Obras en la subestación con IUL 20769, para el nivel de tensión 1 y tipo de inversión IV</v>
          </cell>
          <cell r="D4756">
            <v>1</v>
          </cell>
          <cell r="E4756" t="str">
            <v>IV</v>
          </cell>
          <cell r="F4756">
            <v>2023</v>
          </cell>
          <cell r="H4756" t="str">
            <v>*N*</v>
          </cell>
          <cell r="J4756">
            <v>0</v>
          </cell>
          <cell r="K4756">
            <v>0</v>
          </cell>
          <cell r="L4756">
            <v>0</v>
          </cell>
          <cell r="M4756">
            <v>0</v>
          </cell>
          <cell r="N4756">
            <v>0</v>
          </cell>
          <cell r="O4756">
            <v>0</v>
          </cell>
          <cell r="P4756">
            <v>0</v>
          </cell>
          <cell r="Q4756">
            <v>14953355</v>
          </cell>
          <cell r="R4756">
            <v>0</v>
          </cell>
          <cell r="S4756">
            <v>14953355</v>
          </cell>
        </row>
        <row r="4757">
          <cell r="A4757" t="str">
            <v>20769-1-1</v>
          </cell>
          <cell r="B4757" t="str">
            <v>Obras en la subestación con IUL 20769, para el nivel de tensión 1 y tipo de inversión I</v>
          </cell>
          <cell r="D4757">
            <v>1</v>
          </cell>
          <cell r="E4757" t="str">
            <v>I</v>
          </cell>
          <cell r="F4757">
            <v>2023</v>
          </cell>
          <cell r="H4757" t="str">
            <v>*N*</v>
          </cell>
          <cell r="J4757">
            <v>0</v>
          </cell>
          <cell r="K4757">
            <v>0</v>
          </cell>
          <cell r="L4757">
            <v>0</v>
          </cell>
          <cell r="M4757">
            <v>0</v>
          </cell>
          <cell r="N4757">
            <v>0</v>
          </cell>
          <cell r="O4757">
            <v>0</v>
          </cell>
          <cell r="P4757">
            <v>0</v>
          </cell>
          <cell r="Q4757">
            <v>1960950.0000000002</v>
          </cell>
          <cell r="R4757">
            <v>0</v>
          </cell>
          <cell r="S4757">
            <v>1960950.0000000002</v>
          </cell>
        </row>
        <row r="4758">
          <cell r="A4758" t="str">
            <v>20770-1-4</v>
          </cell>
          <cell r="B4758" t="str">
            <v>Obras en la subestación con IUL 20770, para el nivel de tensión 1 y tipo de inversión IV</v>
          </cell>
          <cell r="D4758">
            <v>1</v>
          </cell>
          <cell r="E4758" t="str">
            <v>IV</v>
          </cell>
          <cell r="F4758">
            <v>2023</v>
          </cell>
          <cell r="H4758" t="str">
            <v>*N*</v>
          </cell>
          <cell r="J4758">
            <v>0</v>
          </cell>
          <cell r="K4758">
            <v>0</v>
          </cell>
          <cell r="L4758">
            <v>0</v>
          </cell>
          <cell r="M4758">
            <v>0</v>
          </cell>
          <cell r="N4758">
            <v>0</v>
          </cell>
          <cell r="O4758">
            <v>0</v>
          </cell>
          <cell r="P4758">
            <v>0</v>
          </cell>
          <cell r="Q4758">
            <v>768032</v>
          </cell>
          <cell r="R4758">
            <v>0</v>
          </cell>
          <cell r="S4758">
            <v>768032</v>
          </cell>
        </row>
        <row r="4759">
          <cell r="A4759" t="str">
            <v>20771-1-4</v>
          </cell>
          <cell r="B4759" t="str">
            <v>Obras en la subestación con IUL 20771, para el nivel de tensión 1 y tipo de inversión IV</v>
          </cell>
          <cell r="D4759">
            <v>1</v>
          </cell>
          <cell r="E4759" t="str">
            <v>IV</v>
          </cell>
          <cell r="F4759">
            <v>2023</v>
          </cell>
          <cell r="H4759" t="str">
            <v>*N*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  <cell r="N4759">
            <v>0</v>
          </cell>
          <cell r="O4759">
            <v>0</v>
          </cell>
          <cell r="P4759">
            <v>0</v>
          </cell>
          <cell r="Q4759">
            <v>13315612</v>
          </cell>
          <cell r="R4759">
            <v>0</v>
          </cell>
          <cell r="S4759">
            <v>13315612</v>
          </cell>
        </row>
        <row r="4760">
          <cell r="A4760" t="str">
            <v>20772-1-4</v>
          </cell>
          <cell r="B4760" t="str">
            <v>Obras en la subestación con IUL 20772, para el nivel de tensión 1 y tipo de inversión IV</v>
          </cell>
          <cell r="D4760">
            <v>1</v>
          </cell>
          <cell r="E4760" t="str">
            <v>IV</v>
          </cell>
          <cell r="F4760">
            <v>2023</v>
          </cell>
          <cell r="H4760" t="str">
            <v>*N*</v>
          </cell>
          <cell r="J4760">
            <v>0</v>
          </cell>
          <cell r="K4760">
            <v>0</v>
          </cell>
          <cell r="L4760">
            <v>0</v>
          </cell>
          <cell r="M4760">
            <v>0</v>
          </cell>
          <cell r="N4760">
            <v>0</v>
          </cell>
          <cell r="O4760">
            <v>0</v>
          </cell>
          <cell r="P4760">
            <v>0</v>
          </cell>
          <cell r="Q4760">
            <v>2152224</v>
          </cell>
          <cell r="R4760">
            <v>0</v>
          </cell>
          <cell r="S4760">
            <v>2152224</v>
          </cell>
        </row>
        <row r="4761">
          <cell r="A4761" t="str">
            <v>20778-1-4</v>
          </cell>
          <cell r="B4761" t="str">
            <v>Obras en la subestación con IUL 20778, para el nivel de tensión 1 y tipo de inversión IV</v>
          </cell>
          <cell r="D4761">
            <v>1</v>
          </cell>
          <cell r="E4761" t="str">
            <v>IV</v>
          </cell>
          <cell r="F4761">
            <v>2023</v>
          </cell>
          <cell r="H4761" t="str">
            <v>*N*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2156560</v>
          </cell>
          <cell r="R4761">
            <v>0</v>
          </cell>
          <cell r="S4761">
            <v>2156560</v>
          </cell>
        </row>
        <row r="4762">
          <cell r="A4762" t="str">
            <v>20778-1-3</v>
          </cell>
          <cell r="B4762" t="str">
            <v>Obras en la subestación con IUL 20778, para el nivel de tensión 1 y tipo de inversión III</v>
          </cell>
          <cell r="D4762">
            <v>1</v>
          </cell>
          <cell r="E4762" t="str">
            <v>III</v>
          </cell>
          <cell r="F4762">
            <v>2023</v>
          </cell>
          <cell r="H4762" t="str">
            <v>*N*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  <cell r="N4762">
            <v>0</v>
          </cell>
          <cell r="O4762">
            <v>0</v>
          </cell>
          <cell r="P4762">
            <v>0</v>
          </cell>
          <cell r="Q4762">
            <v>7032000</v>
          </cell>
          <cell r="R4762">
            <v>0</v>
          </cell>
          <cell r="S4762">
            <v>7032000</v>
          </cell>
        </row>
        <row r="4763">
          <cell r="A4763" t="str">
            <v>20779-1-4</v>
          </cell>
          <cell r="B4763" t="str">
            <v>Obras en la subestación con IUL 20779, para el nivel de tensión 1 y tipo de inversión IV</v>
          </cell>
          <cell r="D4763">
            <v>1</v>
          </cell>
          <cell r="E4763" t="str">
            <v>IV</v>
          </cell>
          <cell r="F4763">
            <v>2023</v>
          </cell>
          <cell r="H4763" t="str">
            <v>*N*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  <cell r="N4763">
            <v>0</v>
          </cell>
          <cell r="O4763">
            <v>0</v>
          </cell>
          <cell r="P4763">
            <v>0</v>
          </cell>
          <cell r="Q4763">
            <v>6161600</v>
          </cell>
          <cell r="R4763">
            <v>0</v>
          </cell>
          <cell r="S4763">
            <v>6161600</v>
          </cell>
        </row>
        <row r="4764">
          <cell r="A4764" t="str">
            <v>20780-1-3</v>
          </cell>
          <cell r="B4764" t="str">
            <v>Obras en la subestación con IUL 20780, para el nivel de tensión 1 y tipo de inversión III</v>
          </cell>
          <cell r="D4764">
            <v>1</v>
          </cell>
          <cell r="E4764" t="str">
            <v>III</v>
          </cell>
          <cell r="F4764">
            <v>2023</v>
          </cell>
          <cell r="H4764" t="str">
            <v>*N*</v>
          </cell>
          <cell r="J4764">
            <v>0</v>
          </cell>
          <cell r="K4764">
            <v>0</v>
          </cell>
          <cell r="L4764">
            <v>0</v>
          </cell>
          <cell r="M4764">
            <v>0</v>
          </cell>
          <cell r="N4764">
            <v>0</v>
          </cell>
          <cell r="O4764">
            <v>0</v>
          </cell>
          <cell r="P4764">
            <v>0</v>
          </cell>
          <cell r="Q4764">
            <v>1996000</v>
          </cell>
          <cell r="R4764">
            <v>0</v>
          </cell>
          <cell r="S4764">
            <v>1996000</v>
          </cell>
        </row>
        <row r="4765">
          <cell r="A4765" t="str">
            <v>20781-1-3</v>
          </cell>
          <cell r="B4765" t="str">
            <v>Obras en la subestación con IUL 20781, para el nivel de tensión 1 y tipo de inversión III</v>
          </cell>
          <cell r="D4765">
            <v>1</v>
          </cell>
          <cell r="E4765" t="str">
            <v>III</v>
          </cell>
          <cell r="F4765">
            <v>2023</v>
          </cell>
          <cell r="H4765" t="str">
            <v>*N*</v>
          </cell>
          <cell r="J4765">
            <v>0</v>
          </cell>
          <cell r="K4765">
            <v>0</v>
          </cell>
          <cell r="L4765">
            <v>0</v>
          </cell>
          <cell r="M4765">
            <v>0</v>
          </cell>
          <cell r="N4765">
            <v>0</v>
          </cell>
          <cell r="O4765">
            <v>0</v>
          </cell>
          <cell r="P4765">
            <v>0</v>
          </cell>
          <cell r="Q4765">
            <v>663918</v>
          </cell>
          <cell r="R4765">
            <v>0</v>
          </cell>
          <cell r="S4765">
            <v>663918</v>
          </cell>
        </row>
        <row r="4766">
          <cell r="A4766" t="str">
            <v>20782-1-3</v>
          </cell>
          <cell r="B4766" t="str">
            <v>Obras en la subestación con IUL 20782, para el nivel de tensión 1 y tipo de inversión III</v>
          </cell>
          <cell r="D4766">
            <v>1</v>
          </cell>
          <cell r="E4766" t="str">
            <v>III</v>
          </cell>
          <cell r="F4766">
            <v>2023</v>
          </cell>
          <cell r="H4766" t="str">
            <v>*N*</v>
          </cell>
          <cell r="J4766">
            <v>0</v>
          </cell>
          <cell r="K4766">
            <v>0</v>
          </cell>
          <cell r="L4766">
            <v>0</v>
          </cell>
          <cell r="M4766">
            <v>0</v>
          </cell>
          <cell r="N4766">
            <v>0</v>
          </cell>
          <cell r="O4766">
            <v>0</v>
          </cell>
          <cell r="P4766">
            <v>0</v>
          </cell>
          <cell r="Q4766">
            <v>5528574.6239999998</v>
          </cell>
          <cell r="R4766">
            <v>0</v>
          </cell>
          <cell r="S4766">
            <v>5528574.6239999998</v>
          </cell>
        </row>
        <row r="4767">
          <cell r="A4767" t="str">
            <v>20782-1-4</v>
          </cell>
          <cell r="B4767" t="str">
            <v>Obras en la subestación con IUL 20782, para el nivel de tensión 1 y tipo de inversión IV</v>
          </cell>
          <cell r="D4767">
            <v>1</v>
          </cell>
          <cell r="E4767" t="str">
            <v>IV</v>
          </cell>
          <cell r="F4767">
            <v>2023</v>
          </cell>
          <cell r="H4767" t="str">
            <v>*N*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  <cell r="N4767">
            <v>0</v>
          </cell>
          <cell r="O4767">
            <v>0</v>
          </cell>
          <cell r="P4767">
            <v>0</v>
          </cell>
          <cell r="Q4767">
            <v>924240</v>
          </cell>
          <cell r="R4767">
            <v>0</v>
          </cell>
          <cell r="S4767">
            <v>924240</v>
          </cell>
        </row>
        <row r="4768">
          <cell r="A4768" t="str">
            <v>20784-1-2</v>
          </cell>
          <cell r="B4768" t="str">
            <v>Obras en la subestación con IUL 20784, para el nivel de tensión 1 y tipo de inversión II</v>
          </cell>
          <cell r="D4768">
            <v>1</v>
          </cell>
          <cell r="E4768" t="str">
            <v>II</v>
          </cell>
          <cell r="F4768">
            <v>2023</v>
          </cell>
          <cell r="H4768" t="str">
            <v>*N*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  <cell r="Q4768">
            <v>2266720.0000000005</v>
          </cell>
          <cell r="R4768">
            <v>0</v>
          </cell>
          <cell r="S4768">
            <v>2266720.0000000005</v>
          </cell>
        </row>
        <row r="4769">
          <cell r="A4769" t="str">
            <v>20787-1-4</v>
          </cell>
          <cell r="B4769" t="str">
            <v>Obras en la subestación con IUL 20787, para el nivel de tensión 1 y tipo de inversión IV</v>
          </cell>
          <cell r="D4769">
            <v>1</v>
          </cell>
          <cell r="E4769" t="str">
            <v>IV</v>
          </cell>
          <cell r="F4769">
            <v>2023</v>
          </cell>
          <cell r="H4769" t="str">
            <v>*N*</v>
          </cell>
          <cell r="J4769">
            <v>0</v>
          </cell>
          <cell r="K4769">
            <v>0</v>
          </cell>
          <cell r="L4769">
            <v>0</v>
          </cell>
          <cell r="M4769">
            <v>0</v>
          </cell>
          <cell r="N4769">
            <v>0</v>
          </cell>
          <cell r="O4769">
            <v>0</v>
          </cell>
          <cell r="P4769">
            <v>0</v>
          </cell>
          <cell r="Q4769">
            <v>4005040</v>
          </cell>
          <cell r="R4769">
            <v>0</v>
          </cell>
          <cell r="S4769">
            <v>4005040</v>
          </cell>
        </row>
        <row r="4770">
          <cell r="A4770" t="str">
            <v>20788-1-4</v>
          </cell>
          <cell r="B4770" t="str">
            <v>Obras en la subestación con IUL 20788, para el nivel de tensión 1 y tipo de inversión IV</v>
          </cell>
          <cell r="D4770">
            <v>1</v>
          </cell>
          <cell r="E4770" t="str">
            <v>IV</v>
          </cell>
          <cell r="F4770">
            <v>2023</v>
          </cell>
          <cell r="H4770" t="str">
            <v>*N*</v>
          </cell>
          <cell r="J4770">
            <v>0</v>
          </cell>
          <cell r="K4770">
            <v>0</v>
          </cell>
          <cell r="L4770">
            <v>0</v>
          </cell>
          <cell r="M4770">
            <v>0</v>
          </cell>
          <cell r="N4770">
            <v>0</v>
          </cell>
          <cell r="O4770">
            <v>0</v>
          </cell>
          <cell r="P4770">
            <v>0</v>
          </cell>
          <cell r="Q4770">
            <v>8780280</v>
          </cell>
          <cell r="R4770">
            <v>0</v>
          </cell>
          <cell r="S4770">
            <v>8780280</v>
          </cell>
        </row>
        <row r="4771">
          <cell r="A4771" t="str">
            <v>20789-1-4</v>
          </cell>
          <cell r="B4771" t="str">
            <v>Obras en la subestación con IUL 20789, para el nivel de tensión 1 y tipo de inversión IV</v>
          </cell>
          <cell r="D4771">
            <v>1</v>
          </cell>
          <cell r="E4771" t="str">
            <v>IV</v>
          </cell>
          <cell r="F4771">
            <v>2023</v>
          </cell>
          <cell r="H4771" t="str">
            <v>*N*</v>
          </cell>
          <cell r="J4771">
            <v>0</v>
          </cell>
          <cell r="K4771">
            <v>0</v>
          </cell>
          <cell r="L4771">
            <v>0</v>
          </cell>
          <cell r="M4771">
            <v>0</v>
          </cell>
          <cell r="N4771">
            <v>0</v>
          </cell>
          <cell r="O4771">
            <v>0</v>
          </cell>
          <cell r="P4771">
            <v>0</v>
          </cell>
          <cell r="Q4771">
            <v>1540400</v>
          </cell>
          <cell r="R4771">
            <v>0</v>
          </cell>
          <cell r="S4771">
            <v>1540400</v>
          </cell>
        </row>
        <row r="4772">
          <cell r="A4772" t="str">
            <v>20790-1-3</v>
          </cell>
          <cell r="B4772" t="str">
            <v>Obras en la subestación con IUL 20790, para el nivel de tensión 1 y tipo de inversión III</v>
          </cell>
          <cell r="D4772">
            <v>1</v>
          </cell>
          <cell r="E4772" t="str">
            <v>III</v>
          </cell>
          <cell r="F4772">
            <v>2023</v>
          </cell>
          <cell r="H4772" t="str">
            <v>*N*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  <cell r="Q4772">
            <v>8699463.5999999996</v>
          </cell>
          <cell r="R4772">
            <v>0</v>
          </cell>
          <cell r="S4772">
            <v>8699463.5999999996</v>
          </cell>
        </row>
        <row r="4773">
          <cell r="A4773" t="str">
            <v>20790-1-4</v>
          </cell>
          <cell r="B4773" t="str">
            <v>Obras en la subestación con IUL 20790, para el nivel de tensión 1 y tipo de inversión IV</v>
          </cell>
          <cell r="D4773">
            <v>1</v>
          </cell>
          <cell r="E4773" t="str">
            <v>IV</v>
          </cell>
          <cell r="F4773">
            <v>2023</v>
          </cell>
          <cell r="H4773" t="str">
            <v>*N*</v>
          </cell>
          <cell r="J4773">
            <v>0</v>
          </cell>
          <cell r="K4773">
            <v>0</v>
          </cell>
          <cell r="L4773">
            <v>0</v>
          </cell>
          <cell r="M4773">
            <v>0</v>
          </cell>
          <cell r="N4773">
            <v>0</v>
          </cell>
          <cell r="O4773">
            <v>0</v>
          </cell>
          <cell r="P4773">
            <v>0</v>
          </cell>
          <cell r="Q4773">
            <v>2464098</v>
          </cell>
          <cell r="R4773">
            <v>0</v>
          </cell>
          <cell r="S4773">
            <v>2464098</v>
          </cell>
        </row>
        <row r="4774">
          <cell r="A4774" t="str">
            <v>20791-1-4</v>
          </cell>
          <cell r="B4774" t="str">
            <v>Obras en la subestación con IUL 20791, para el nivel de tensión 1 y tipo de inversión IV</v>
          </cell>
          <cell r="D4774">
            <v>1</v>
          </cell>
          <cell r="E4774" t="str">
            <v>IV</v>
          </cell>
          <cell r="F4774">
            <v>2023</v>
          </cell>
          <cell r="H4774" t="str">
            <v>*N*</v>
          </cell>
          <cell r="J4774">
            <v>0</v>
          </cell>
          <cell r="K4774">
            <v>0</v>
          </cell>
          <cell r="L4774">
            <v>0</v>
          </cell>
          <cell r="M4774">
            <v>0</v>
          </cell>
          <cell r="N4774">
            <v>0</v>
          </cell>
          <cell r="O4774">
            <v>0</v>
          </cell>
          <cell r="P4774">
            <v>0</v>
          </cell>
          <cell r="Q4774">
            <v>10320680</v>
          </cell>
          <cell r="R4774">
            <v>0</v>
          </cell>
          <cell r="S4774">
            <v>10320680</v>
          </cell>
        </row>
        <row r="4775">
          <cell r="A4775" t="str">
            <v>20792-1-2</v>
          </cell>
          <cell r="B4775" t="str">
            <v>Obras en la subestación con IUL 20792, para el nivel de tensión 1 y tipo de inversión II</v>
          </cell>
          <cell r="D4775">
            <v>1</v>
          </cell>
          <cell r="E4775" t="str">
            <v>II</v>
          </cell>
          <cell r="F4775">
            <v>2023</v>
          </cell>
          <cell r="H4775" t="str">
            <v>*N*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2560118.46</v>
          </cell>
          <cell r="R4775">
            <v>0</v>
          </cell>
          <cell r="S4775">
            <v>2560118.46</v>
          </cell>
        </row>
        <row r="4776">
          <cell r="A4776" t="str">
            <v>20795-1-3</v>
          </cell>
          <cell r="B4776" t="str">
            <v>Obras en la subestación con IUL 20795, para el nivel de tensión 1 y tipo de inversión III</v>
          </cell>
          <cell r="D4776">
            <v>1</v>
          </cell>
          <cell r="E4776" t="str">
            <v>III</v>
          </cell>
          <cell r="F4776">
            <v>2023</v>
          </cell>
          <cell r="H4776" t="str">
            <v>*N*</v>
          </cell>
          <cell r="J4776">
            <v>0</v>
          </cell>
          <cell r="K4776">
            <v>0</v>
          </cell>
          <cell r="L4776">
            <v>0</v>
          </cell>
          <cell r="M4776">
            <v>0</v>
          </cell>
          <cell r="N4776">
            <v>0</v>
          </cell>
          <cell r="O4776">
            <v>0</v>
          </cell>
          <cell r="P4776">
            <v>0</v>
          </cell>
          <cell r="Q4776">
            <v>29380266.280000001</v>
          </cell>
          <cell r="R4776">
            <v>0</v>
          </cell>
          <cell r="S4776">
            <v>29380266.280000001</v>
          </cell>
        </row>
        <row r="4777">
          <cell r="A4777" t="str">
            <v>20796-1-4</v>
          </cell>
          <cell r="B4777" t="str">
            <v>Obras en la subestación con IUL 20796, para el nivel de tensión 1 y tipo de inversión IV</v>
          </cell>
          <cell r="D4777">
            <v>1</v>
          </cell>
          <cell r="E4777" t="str">
            <v>IV</v>
          </cell>
          <cell r="F4777">
            <v>2023</v>
          </cell>
          <cell r="H4777" t="str">
            <v>*N*</v>
          </cell>
          <cell r="J4777">
            <v>0</v>
          </cell>
          <cell r="K4777">
            <v>0</v>
          </cell>
          <cell r="L4777">
            <v>0</v>
          </cell>
          <cell r="M4777">
            <v>0</v>
          </cell>
          <cell r="N4777">
            <v>0</v>
          </cell>
          <cell r="O4777">
            <v>0</v>
          </cell>
          <cell r="P4777">
            <v>0</v>
          </cell>
          <cell r="Q4777">
            <v>6285946.7999999998</v>
          </cell>
          <cell r="R4777">
            <v>0</v>
          </cell>
          <cell r="S4777">
            <v>6285946.7999999998</v>
          </cell>
        </row>
        <row r="4778">
          <cell r="A4778" t="str">
            <v>20796-1-3</v>
          </cell>
          <cell r="B4778" t="str">
            <v>Obras en la subestación con IUL 20796, para el nivel de tensión 1 y tipo de inversión III</v>
          </cell>
          <cell r="D4778">
            <v>1</v>
          </cell>
          <cell r="E4778" t="str">
            <v>III</v>
          </cell>
          <cell r="F4778">
            <v>2023</v>
          </cell>
          <cell r="H4778" t="str">
            <v>*N*</v>
          </cell>
          <cell r="J4778">
            <v>0</v>
          </cell>
          <cell r="K4778">
            <v>0</v>
          </cell>
          <cell r="L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  <cell r="Q4778">
            <v>22684589.574000001</v>
          </cell>
          <cell r="R4778">
            <v>0</v>
          </cell>
          <cell r="S4778">
            <v>22684589.574000001</v>
          </cell>
        </row>
        <row r="4779">
          <cell r="A4779" t="str">
            <v>20797-1-3</v>
          </cell>
          <cell r="B4779" t="str">
            <v>Obras en la subestación con IUL 20797, para el nivel de tensión 1 y tipo de inversión III</v>
          </cell>
          <cell r="D4779">
            <v>1</v>
          </cell>
          <cell r="E4779" t="str">
            <v>III</v>
          </cell>
          <cell r="F4779">
            <v>2023</v>
          </cell>
          <cell r="H4779" t="str">
            <v>*N*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45943268.421999991</v>
          </cell>
          <cell r="R4779">
            <v>0</v>
          </cell>
          <cell r="S4779">
            <v>45943268.421999991</v>
          </cell>
        </row>
        <row r="4780">
          <cell r="A4780" t="str">
            <v>20797-1-4</v>
          </cell>
          <cell r="B4780" t="str">
            <v>Obras en la subestación con IUL 20797, para el nivel de tensión 1 y tipo de inversión IV</v>
          </cell>
          <cell r="D4780">
            <v>1</v>
          </cell>
          <cell r="E4780" t="str">
            <v>IV</v>
          </cell>
          <cell r="F4780">
            <v>2023</v>
          </cell>
          <cell r="H4780" t="str">
            <v>*N*</v>
          </cell>
          <cell r="J4780">
            <v>0</v>
          </cell>
          <cell r="K4780">
            <v>0</v>
          </cell>
          <cell r="L4780">
            <v>0</v>
          </cell>
          <cell r="M4780">
            <v>0</v>
          </cell>
          <cell r="N4780">
            <v>0</v>
          </cell>
          <cell r="O4780">
            <v>0</v>
          </cell>
          <cell r="P4780">
            <v>0</v>
          </cell>
          <cell r="Q4780">
            <v>27032745.600000001</v>
          </cell>
          <cell r="R4780">
            <v>0</v>
          </cell>
          <cell r="S4780">
            <v>27032745.600000001</v>
          </cell>
        </row>
        <row r="4781">
          <cell r="A4781" t="str">
            <v>20798-1-3</v>
          </cell>
          <cell r="B4781" t="str">
            <v>Obras en la subestación con IUL 20798, para el nivel de tensión 1 y tipo de inversión III</v>
          </cell>
          <cell r="D4781">
            <v>1</v>
          </cell>
          <cell r="E4781" t="str">
            <v>III</v>
          </cell>
          <cell r="F4781">
            <v>2023</v>
          </cell>
          <cell r="H4781" t="str">
            <v>*N*</v>
          </cell>
          <cell r="J4781">
            <v>0</v>
          </cell>
          <cell r="K4781">
            <v>0</v>
          </cell>
          <cell r="L4781">
            <v>0</v>
          </cell>
          <cell r="M4781">
            <v>0</v>
          </cell>
          <cell r="N4781">
            <v>0</v>
          </cell>
          <cell r="O4781">
            <v>0</v>
          </cell>
          <cell r="P4781">
            <v>0</v>
          </cell>
          <cell r="Q4781">
            <v>4433105.2</v>
          </cell>
          <cell r="R4781">
            <v>0</v>
          </cell>
          <cell r="S4781">
            <v>4433105.2</v>
          </cell>
        </row>
        <row r="4782">
          <cell r="A4782" t="str">
            <v>20798-1-4</v>
          </cell>
          <cell r="B4782" t="str">
            <v>Obras en la subestación con IUL 20798, para el nivel de tensión 1 y tipo de inversión IV</v>
          </cell>
          <cell r="D4782">
            <v>1</v>
          </cell>
          <cell r="E4782" t="str">
            <v>IV</v>
          </cell>
          <cell r="F4782">
            <v>2023</v>
          </cell>
          <cell r="H4782" t="str">
            <v>*N*</v>
          </cell>
          <cell r="J4782">
            <v>0</v>
          </cell>
          <cell r="K4782">
            <v>0</v>
          </cell>
          <cell r="L4782">
            <v>0</v>
          </cell>
          <cell r="M4782">
            <v>0</v>
          </cell>
          <cell r="N4782">
            <v>0</v>
          </cell>
          <cell r="O4782">
            <v>0</v>
          </cell>
          <cell r="P4782">
            <v>0</v>
          </cell>
          <cell r="Q4782">
            <v>2926760</v>
          </cell>
          <cell r="R4782">
            <v>0</v>
          </cell>
          <cell r="S4782">
            <v>2926760</v>
          </cell>
        </row>
        <row r="4783">
          <cell r="A4783" t="str">
            <v>20799-1-3</v>
          </cell>
          <cell r="B4783" t="str">
            <v>Obras en la subestación con IUL 20799, para el nivel de tensión 1 y tipo de inversión III</v>
          </cell>
          <cell r="D4783">
            <v>1</v>
          </cell>
          <cell r="E4783" t="str">
            <v>III</v>
          </cell>
          <cell r="F4783">
            <v>2023</v>
          </cell>
          <cell r="H4783" t="str">
            <v>*N*</v>
          </cell>
          <cell r="J4783">
            <v>0</v>
          </cell>
          <cell r="K4783">
            <v>0</v>
          </cell>
          <cell r="L4783">
            <v>0</v>
          </cell>
          <cell r="M4783">
            <v>0</v>
          </cell>
          <cell r="N4783">
            <v>0</v>
          </cell>
          <cell r="O4783">
            <v>0</v>
          </cell>
          <cell r="P4783">
            <v>0</v>
          </cell>
          <cell r="Q4783">
            <v>9798319.0460000001</v>
          </cell>
          <cell r="R4783">
            <v>0</v>
          </cell>
          <cell r="S4783">
            <v>9798319.0460000001</v>
          </cell>
        </row>
        <row r="4784">
          <cell r="A4784" t="str">
            <v>20799-1-4</v>
          </cell>
          <cell r="B4784" t="str">
            <v>Obras en la subestación con IUL 20799, para el nivel de tensión 1 y tipo de inversión IV</v>
          </cell>
          <cell r="D4784">
            <v>1</v>
          </cell>
          <cell r="E4784" t="str">
            <v>IV</v>
          </cell>
          <cell r="F4784">
            <v>2023</v>
          </cell>
          <cell r="H4784" t="str">
            <v>*N*</v>
          </cell>
          <cell r="J4784">
            <v>0</v>
          </cell>
          <cell r="K4784">
            <v>0</v>
          </cell>
          <cell r="L4784">
            <v>0</v>
          </cell>
          <cell r="M4784">
            <v>0</v>
          </cell>
          <cell r="N4784">
            <v>0</v>
          </cell>
          <cell r="O4784">
            <v>0</v>
          </cell>
          <cell r="P4784">
            <v>0</v>
          </cell>
          <cell r="Q4784">
            <v>1386360</v>
          </cell>
          <cell r="R4784">
            <v>0</v>
          </cell>
          <cell r="S4784">
            <v>1386360</v>
          </cell>
        </row>
        <row r="4785">
          <cell r="A4785" t="str">
            <v>20800-1-3</v>
          </cell>
          <cell r="B4785" t="str">
            <v>Obras en la subestación con IUL 20800, para el nivel de tensión 1 y tipo de inversión III</v>
          </cell>
          <cell r="D4785">
            <v>1</v>
          </cell>
          <cell r="E4785" t="str">
            <v>III</v>
          </cell>
          <cell r="F4785">
            <v>2023</v>
          </cell>
          <cell r="H4785" t="str">
            <v>*N*</v>
          </cell>
          <cell r="J4785">
            <v>0</v>
          </cell>
          <cell r="K4785">
            <v>0</v>
          </cell>
          <cell r="L4785">
            <v>0</v>
          </cell>
          <cell r="M4785">
            <v>0</v>
          </cell>
          <cell r="N4785">
            <v>0</v>
          </cell>
          <cell r="O4785">
            <v>0</v>
          </cell>
          <cell r="P4785">
            <v>0</v>
          </cell>
          <cell r="Q4785">
            <v>2428714.824</v>
          </cell>
          <cell r="R4785">
            <v>0</v>
          </cell>
          <cell r="S4785">
            <v>2428714.824</v>
          </cell>
        </row>
        <row r="4786">
          <cell r="A4786" t="str">
            <v>20800-1-4</v>
          </cell>
          <cell r="B4786" t="str">
            <v>Obras en la subestación con IUL 20800, para el nivel de tensión 1 y tipo de inversión IV</v>
          </cell>
          <cell r="D4786">
            <v>1</v>
          </cell>
          <cell r="E4786" t="str">
            <v>IV</v>
          </cell>
          <cell r="F4786">
            <v>2023</v>
          </cell>
          <cell r="H4786" t="str">
            <v>*N*</v>
          </cell>
          <cell r="J4786">
            <v>0</v>
          </cell>
          <cell r="K4786">
            <v>0</v>
          </cell>
          <cell r="L4786">
            <v>0</v>
          </cell>
          <cell r="M4786">
            <v>0</v>
          </cell>
          <cell r="N4786">
            <v>0</v>
          </cell>
          <cell r="O4786">
            <v>0</v>
          </cell>
          <cell r="P4786">
            <v>0</v>
          </cell>
          <cell r="Q4786">
            <v>4801000</v>
          </cell>
          <cell r="R4786">
            <v>0</v>
          </cell>
          <cell r="S4786">
            <v>4801000</v>
          </cell>
        </row>
        <row r="4787">
          <cell r="A4787" t="str">
            <v>20802-1-4</v>
          </cell>
          <cell r="B4787" t="str">
            <v>Obras en la subestación con IUL 20802, para el nivel de tensión 1 y tipo de inversión IV</v>
          </cell>
          <cell r="D4787">
            <v>1</v>
          </cell>
          <cell r="E4787" t="str">
            <v>IV</v>
          </cell>
          <cell r="F4787">
            <v>2023</v>
          </cell>
          <cell r="H4787" t="str">
            <v>*N*</v>
          </cell>
          <cell r="J4787">
            <v>0</v>
          </cell>
          <cell r="K4787">
            <v>0</v>
          </cell>
          <cell r="L4787">
            <v>0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  <cell r="Q4787">
            <v>7267414.9479999999</v>
          </cell>
          <cell r="R4787">
            <v>0</v>
          </cell>
          <cell r="S4787">
            <v>7267414.9479999999</v>
          </cell>
        </row>
        <row r="4788">
          <cell r="A4788" t="str">
            <v>20802-1-3</v>
          </cell>
          <cell r="B4788" t="str">
            <v>Obras en la subestación con IUL 20802, para el nivel de tensión 1 y tipo de inversión III</v>
          </cell>
          <cell r="D4788">
            <v>1</v>
          </cell>
          <cell r="E4788" t="str">
            <v>III</v>
          </cell>
          <cell r="F4788">
            <v>2023</v>
          </cell>
          <cell r="H4788" t="str">
            <v>*N*</v>
          </cell>
          <cell r="J4788">
            <v>0</v>
          </cell>
          <cell r="K4788">
            <v>0</v>
          </cell>
          <cell r="L4788">
            <v>0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41808801.211999997</v>
          </cell>
          <cell r="R4788">
            <v>0</v>
          </cell>
          <cell r="S4788">
            <v>41808801.211999997</v>
          </cell>
        </row>
        <row r="4789">
          <cell r="A4789" t="str">
            <v>20806-1-2</v>
          </cell>
          <cell r="B4789" t="str">
            <v>Obras en la subestación con IUL 20806, para el nivel de tensión 1 y tipo de inversión II</v>
          </cell>
          <cell r="D4789">
            <v>1</v>
          </cell>
          <cell r="E4789" t="str">
            <v>II</v>
          </cell>
          <cell r="F4789">
            <v>2023</v>
          </cell>
          <cell r="H4789" t="str">
            <v>*N*</v>
          </cell>
          <cell r="J4789">
            <v>0</v>
          </cell>
          <cell r="K4789">
            <v>0</v>
          </cell>
          <cell r="L4789">
            <v>0</v>
          </cell>
          <cell r="M4789">
            <v>0</v>
          </cell>
          <cell r="N4789">
            <v>0</v>
          </cell>
          <cell r="O4789">
            <v>0</v>
          </cell>
          <cell r="P4789">
            <v>0</v>
          </cell>
          <cell r="Q4789">
            <v>32280724.732000001</v>
          </cell>
          <cell r="R4789">
            <v>0</v>
          </cell>
          <cell r="S4789">
            <v>32280724.732000001</v>
          </cell>
        </row>
        <row r="4790">
          <cell r="A4790" t="str">
            <v>20806-1-4</v>
          </cell>
          <cell r="B4790" t="str">
            <v>Obras en la subestación con IUL 20806, para el nivel de tensión 1 y tipo de inversión IV</v>
          </cell>
          <cell r="D4790">
            <v>1</v>
          </cell>
          <cell r="E4790" t="str">
            <v>IV</v>
          </cell>
          <cell r="F4790">
            <v>2023</v>
          </cell>
          <cell r="H4790" t="str">
            <v>*N*</v>
          </cell>
          <cell r="J4790">
            <v>0</v>
          </cell>
          <cell r="K4790">
            <v>0</v>
          </cell>
          <cell r="L4790">
            <v>0</v>
          </cell>
          <cell r="M4790">
            <v>0</v>
          </cell>
          <cell r="N4790">
            <v>0</v>
          </cell>
          <cell r="O4790">
            <v>0</v>
          </cell>
          <cell r="P4790">
            <v>0</v>
          </cell>
          <cell r="Q4790">
            <v>3065793.6</v>
          </cell>
          <cell r="R4790">
            <v>0</v>
          </cell>
          <cell r="S4790">
            <v>3065793.6</v>
          </cell>
        </row>
        <row r="4791">
          <cell r="A4791" t="str">
            <v>20807-1-4</v>
          </cell>
          <cell r="B4791" t="str">
            <v>Obras en la subestación con IUL 20807, para el nivel de tensión 1 y tipo de inversión IV</v>
          </cell>
          <cell r="D4791">
            <v>1</v>
          </cell>
          <cell r="E4791" t="str">
            <v>IV</v>
          </cell>
          <cell r="F4791">
            <v>2023</v>
          </cell>
          <cell r="H4791" t="str">
            <v>*N*</v>
          </cell>
          <cell r="J4791">
            <v>0</v>
          </cell>
          <cell r="K4791">
            <v>0</v>
          </cell>
          <cell r="L4791">
            <v>0</v>
          </cell>
          <cell r="M4791">
            <v>0</v>
          </cell>
          <cell r="N4791">
            <v>0</v>
          </cell>
          <cell r="O4791">
            <v>0</v>
          </cell>
          <cell r="P4791">
            <v>0</v>
          </cell>
          <cell r="Q4791">
            <v>4159080</v>
          </cell>
          <cell r="R4791">
            <v>0</v>
          </cell>
          <cell r="S4791">
            <v>4159080</v>
          </cell>
        </row>
        <row r="4792">
          <cell r="A4792" t="str">
            <v>20809-1-4</v>
          </cell>
          <cell r="B4792" t="str">
            <v>Obras en la subestación con IUL 20809, para el nivel de tensión 1 y tipo de inversión IV</v>
          </cell>
          <cell r="D4792">
            <v>1</v>
          </cell>
          <cell r="E4792" t="str">
            <v>IV</v>
          </cell>
          <cell r="F4792">
            <v>2023</v>
          </cell>
          <cell r="H4792" t="str">
            <v>*N*</v>
          </cell>
          <cell r="J4792">
            <v>0</v>
          </cell>
          <cell r="K4792">
            <v>0</v>
          </cell>
          <cell r="L4792">
            <v>0</v>
          </cell>
          <cell r="M4792">
            <v>0</v>
          </cell>
          <cell r="N4792">
            <v>0</v>
          </cell>
          <cell r="O4792">
            <v>0</v>
          </cell>
          <cell r="P4792">
            <v>0</v>
          </cell>
          <cell r="Q4792">
            <v>154040</v>
          </cell>
          <cell r="R4792">
            <v>0</v>
          </cell>
          <cell r="S4792">
            <v>154040</v>
          </cell>
        </row>
        <row r="4793">
          <cell r="A4793" t="str">
            <v>20810-1-4</v>
          </cell>
          <cell r="B4793" t="str">
            <v>Obras en la subestación con IUL 20810, para el nivel de tensión 1 y tipo de inversión IV</v>
          </cell>
          <cell r="D4793">
            <v>1</v>
          </cell>
          <cell r="E4793" t="str">
            <v>IV</v>
          </cell>
          <cell r="F4793">
            <v>2023</v>
          </cell>
          <cell r="H4793" t="str">
            <v>*N*</v>
          </cell>
          <cell r="J4793">
            <v>0</v>
          </cell>
          <cell r="K4793">
            <v>0</v>
          </cell>
          <cell r="L4793">
            <v>0</v>
          </cell>
          <cell r="M4793">
            <v>0</v>
          </cell>
          <cell r="N4793">
            <v>0</v>
          </cell>
          <cell r="O4793">
            <v>0</v>
          </cell>
          <cell r="P4793">
            <v>0</v>
          </cell>
          <cell r="Q4793">
            <v>8373864.4000000004</v>
          </cell>
          <cell r="R4793">
            <v>0</v>
          </cell>
          <cell r="S4793">
            <v>8373864.4000000004</v>
          </cell>
        </row>
        <row r="4794">
          <cell r="A4794" t="str">
            <v>20815-1-2</v>
          </cell>
          <cell r="B4794" t="str">
            <v>Obras en la subestación con IUL 20815, para el nivel de tensión 1 y tipo de inversión II</v>
          </cell>
          <cell r="D4794">
            <v>1</v>
          </cell>
          <cell r="E4794" t="str">
            <v>II</v>
          </cell>
          <cell r="F4794">
            <v>2023</v>
          </cell>
          <cell r="H4794" t="str">
            <v>*N*</v>
          </cell>
          <cell r="J4794">
            <v>0</v>
          </cell>
          <cell r="K4794">
            <v>0</v>
          </cell>
          <cell r="L4794">
            <v>0</v>
          </cell>
          <cell r="M4794">
            <v>0</v>
          </cell>
          <cell r="N4794">
            <v>0</v>
          </cell>
          <cell r="O4794">
            <v>0</v>
          </cell>
          <cell r="P4794">
            <v>0</v>
          </cell>
          <cell r="Q4794">
            <v>12689814.184</v>
          </cell>
          <cell r="R4794">
            <v>0</v>
          </cell>
          <cell r="S4794">
            <v>12689814.184</v>
          </cell>
        </row>
        <row r="4795">
          <cell r="A4795" t="str">
            <v>20815-1-4</v>
          </cell>
          <cell r="B4795" t="str">
            <v>Obras en la subestación con IUL 20815, para el nivel de tensión 1 y tipo de inversión IV</v>
          </cell>
          <cell r="D4795">
            <v>1</v>
          </cell>
          <cell r="E4795" t="str">
            <v>IV</v>
          </cell>
          <cell r="F4795">
            <v>2023</v>
          </cell>
          <cell r="H4795" t="str">
            <v>*N*</v>
          </cell>
          <cell r="J4795">
            <v>0</v>
          </cell>
          <cell r="K4795">
            <v>0</v>
          </cell>
          <cell r="L4795">
            <v>0</v>
          </cell>
          <cell r="M4795">
            <v>0</v>
          </cell>
          <cell r="N4795">
            <v>0</v>
          </cell>
          <cell r="O4795">
            <v>0</v>
          </cell>
          <cell r="P4795">
            <v>0</v>
          </cell>
          <cell r="Q4795">
            <v>462120</v>
          </cell>
          <cell r="R4795">
            <v>0</v>
          </cell>
          <cell r="S4795">
            <v>462120</v>
          </cell>
        </row>
        <row r="4796">
          <cell r="A4796" t="str">
            <v>20819-1-3</v>
          </cell>
          <cell r="B4796" t="str">
            <v>Obras en la subestación con IUL 20819, para el nivel de tensión 1 y tipo de inversión III</v>
          </cell>
          <cell r="D4796">
            <v>1</v>
          </cell>
          <cell r="E4796" t="str">
            <v>III</v>
          </cell>
          <cell r="F4796">
            <v>2023</v>
          </cell>
          <cell r="H4796" t="str">
            <v>*N*</v>
          </cell>
          <cell r="J4796">
            <v>0</v>
          </cell>
          <cell r="K4796">
            <v>0</v>
          </cell>
          <cell r="L4796">
            <v>0</v>
          </cell>
          <cell r="M4796">
            <v>0</v>
          </cell>
          <cell r="N4796">
            <v>0</v>
          </cell>
          <cell r="O4796">
            <v>0</v>
          </cell>
          <cell r="P4796">
            <v>0</v>
          </cell>
          <cell r="Q4796">
            <v>66379900.967999995</v>
          </cell>
          <cell r="R4796">
            <v>0</v>
          </cell>
          <cell r="S4796">
            <v>66379900.967999995</v>
          </cell>
        </row>
        <row r="4797">
          <cell r="A4797" t="str">
            <v>20821-1-4</v>
          </cell>
          <cell r="B4797" t="str">
            <v>Obras en la subestación con IUL 20821, para el nivel de tensión 1 y tipo de inversión IV</v>
          </cell>
          <cell r="D4797">
            <v>1</v>
          </cell>
          <cell r="E4797" t="str">
            <v>IV</v>
          </cell>
          <cell r="F4797">
            <v>2023</v>
          </cell>
          <cell r="H4797" t="str">
            <v>*N*</v>
          </cell>
          <cell r="J4797">
            <v>0</v>
          </cell>
          <cell r="K4797">
            <v>0</v>
          </cell>
          <cell r="L4797">
            <v>0</v>
          </cell>
          <cell r="M4797">
            <v>0</v>
          </cell>
          <cell r="N4797">
            <v>0</v>
          </cell>
          <cell r="O4797">
            <v>0</v>
          </cell>
          <cell r="P4797">
            <v>0</v>
          </cell>
          <cell r="Q4797">
            <v>154040</v>
          </cell>
          <cell r="R4797">
            <v>0</v>
          </cell>
          <cell r="S4797">
            <v>154040</v>
          </cell>
        </row>
        <row r="4798">
          <cell r="A4798" t="str">
            <v>20822-1-2</v>
          </cell>
          <cell r="B4798" t="str">
            <v>Obras en la subestación con IUL 20822, para el nivel de tensión 1 y tipo de inversión II</v>
          </cell>
          <cell r="D4798">
            <v>1</v>
          </cell>
          <cell r="E4798" t="str">
            <v>II</v>
          </cell>
          <cell r="F4798">
            <v>2023</v>
          </cell>
          <cell r="H4798" t="str">
            <v>*N*</v>
          </cell>
          <cell r="J4798">
            <v>0</v>
          </cell>
          <cell r="K4798">
            <v>0</v>
          </cell>
          <cell r="L4798">
            <v>0</v>
          </cell>
          <cell r="M4798">
            <v>0</v>
          </cell>
          <cell r="N4798">
            <v>0</v>
          </cell>
          <cell r="O4798">
            <v>0</v>
          </cell>
          <cell r="P4798">
            <v>0</v>
          </cell>
          <cell r="Q4798">
            <v>737217.48399999994</v>
          </cell>
          <cell r="R4798">
            <v>0</v>
          </cell>
          <cell r="S4798">
            <v>737217.48399999994</v>
          </cell>
        </row>
        <row r="4799">
          <cell r="A4799" t="str">
            <v>20822-1-3</v>
          </cell>
          <cell r="B4799" t="str">
            <v>Obras en la subestación con IUL 20822, para el nivel de tensión 1 y tipo de inversión III</v>
          </cell>
          <cell r="D4799">
            <v>1</v>
          </cell>
          <cell r="E4799" t="str">
            <v>III</v>
          </cell>
          <cell r="F4799">
            <v>2023</v>
          </cell>
          <cell r="H4799" t="str">
            <v>*N*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1067000</v>
          </cell>
          <cell r="R4799">
            <v>0</v>
          </cell>
          <cell r="S4799">
            <v>1067000</v>
          </cell>
        </row>
        <row r="4800">
          <cell r="A4800" t="str">
            <v>20823-1-4</v>
          </cell>
          <cell r="B4800" t="str">
            <v>Obras en la subestación con IUL 20823, para el nivel de tensión 1 y tipo de inversión IV</v>
          </cell>
          <cell r="D4800">
            <v>1</v>
          </cell>
          <cell r="E4800" t="str">
            <v>IV</v>
          </cell>
          <cell r="F4800">
            <v>2023</v>
          </cell>
          <cell r="H4800" t="str">
            <v>*N*</v>
          </cell>
          <cell r="J4800">
            <v>0</v>
          </cell>
          <cell r="K4800">
            <v>0</v>
          </cell>
          <cell r="L4800">
            <v>0</v>
          </cell>
          <cell r="M4800">
            <v>0</v>
          </cell>
          <cell r="N4800">
            <v>0</v>
          </cell>
          <cell r="O4800">
            <v>0</v>
          </cell>
          <cell r="P4800">
            <v>0</v>
          </cell>
          <cell r="Q4800">
            <v>20765672</v>
          </cell>
          <cell r="R4800">
            <v>0</v>
          </cell>
          <cell r="S4800">
            <v>20765672</v>
          </cell>
        </row>
        <row r="4801">
          <cell r="A4801" t="str">
            <v>20824-1-4</v>
          </cell>
          <cell r="B4801" t="str">
            <v>Obras en la subestación con IUL 20824, para el nivel de tensión 1 y tipo de inversión IV</v>
          </cell>
          <cell r="D4801">
            <v>1</v>
          </cell>
          <cell r="E4801" t="str">
            <v>IV</v>
          </cell>
          <cell r="F4801">
            <v>2023</v>
          </cell>
          <cell r="H4801" t="str">
            <v>*N*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  <cell r="N4801">
            <v>0</v>
          </cell>
          <cell r="O4801">
            <v>0</v>
          </cell>
          <cell r="P4801">
            <v>0</v>
          </cell>
          <cell r="Q4801">
            <v>5316521.2</v>
          </cell>
          <cell r="R4801">
            <v>0</v>
          </cell>
          <cell r="S4801">
            <v>5316521.2</v>
          </cell>
        </row>
        <row r="4802">
          <cell r="A4802" t="str">
            <v>20825-1-4</v>
          </cell>
          <cell r="B4802" t="str">
            <v>Obras en la subestación con IUL 20825, para el nivel de tensión 1 y tipo de inversión IV</v>
          </cell>
          <cell r="D4802">
            <v>1</v>
          </cell>
          <cell r="E4802" t="str">
            <v>IV</v>
          </cell>
          <cell r="F4802">
            <v>2023</v>
          </cell>
          <cell r="H4802" t="str">
            <v>*N*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  <cell r="N4802">
            <v>0</v>
          </cell>
          <cell r="O4802">
            <v>0</v>
          </cell>
          <cell r="P4802">
            <v>0</v>
          </cell>
          <cell r="Q4802">
            <v>2560578.2000000002</v>
          </cell>
          <cell r="R4802">
            <v>0</v>
          </cell>
          <cell r="S4802">
            <v>2560578.2000000002</v>
          </cell>
        </row>
        <row r="4803">
          <cell r="A4803" t="str">
            <v>20830-1-2</v>
          </cell>
          <cell r="B4803" t="str">
            <v>Obras en la subestación con IUL 20830, para el nivel de tensión 1 y tipo de inversión II</v>
          </cell>
          <cell r="D4803">
            <v>1</v>
          </cell>
          <cell r="E4803" t="str">
            <v>II</v>
          </cell>
          <cell r="F4803">
            <v>2023</v>
          </cell>
          <cell r="H4803" t="str">
            <v>*N*</v>
          </cell>
          <cell r="J4803">
            <v>0</v>
          </cell>
          <cell r="K4803">
            <v>0</v>
          </cell>
          <cell r="L4803">
            <v>0</v>
          </cell>
          <cell r="M4803">
            <v>0</v>
          </cell>
          <cell r="N4803">
            <v>0</v>
          </cell>
          <cell r="O4803">
            <v>0</v>
          </cell>
          <cell r="P4803">
            <v>0</v>
          </cell>
          <cell r="Q4803">
            <v>816498</v>
          </cell>
          <cell r="R4803">
            <v>0</v>
          </cell>
          <cell r="S4803">
            <v>816498</v>
          </cell>
        </row>
        <row r="4804">
          <cell r="A4804" t="str">
            <v>20831-1-2</v>
          </cell>
          <cell r="B4804" t="str">
            <v>Obras en la subestación con IUL 20831, para el nivel de tensión 1 y tipo de inversión II</v>
          </cell>
          <cell r="D4804">
            <v>1</v>
          </cell>
          <cell r="E4804" t="str">
            <v>II</v>
          </cell>
          <cell r="F4804">
            <v>2023</v>
          </cell>
          <cell r="H4804" t="str">
            <v>*N*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  <cell r="Q4804">
            <v>5998879.7999999998</v>
          </cell>
          <cell r="R4804">
            <v>0</v>
          </cell>
          <cell r="S4804">
            <v>5998879.7999999998</v>
          </cell>
        </row>
        <row r="4805">
          <cell r="A4805" t="str">
            <v>20832-1-3</v>
          </cell>
          <cell r="B4805" t="str">
            <v>Obras en la subestación con IUL 20832, para el nivel de tensión 1 y tipo de inversión III</v>
          </cell>
          <cell r="D4805">
            <v>1</v>
          </cell>
          <cell r="E4805" t="str">
            <v>III</v>
          </cell>
          <cell r="F4805">
            <v>2023</v>
          </cell>
          <cell r="H4805" t="str">
            <v>*N*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  <cell r="N4805">
            <v>0</v>
          </cell>
          <cell r="O4805">
            <v>0</v>
          </cell>
          <cell r="P4805">
            <v>0</v>
          </cell>
          <cell r="Q4805">
            <v>5858000</v>
          </cell>
          <cell r="R4805">
            <v>0</v>
          </cell>
          <cell r="S4805">
            <v>5858000</v>
          </cell>
        </row>
        <row r="4806">
          <cell r="A4806" t="str">
            <v>20834-1-3</v>
          </cell>
          <cell r="B4806" t="str">
            <v>Obras en la subestación con IUL 20834, para el nivel de tensión 1 y tipo de inversión III</v>
          </cell>
          <cell r="D4806">
            <v>1</v>
          </cell>
          <cell r="E4806" t="str">
            <v>III</v>
          </cell>
          <cell r="F4806">
            <v>2023</v>
          </cell>
          <cell r="H4806" t="str">
            <v>*N*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  <cell r="N4806">
            <v>0</v>
          </cell>
          <cell r="O4806">
            <v>0</v>
          </cell>
          <cell r="P4806">
            <v>0</v>
          </cell>
          <cell r="Q4806">
            <v>838000</v>
          </cell>
          <cell r="R4806">
            <v>0</v>
          </cell>
          <cell r="S4806">
            <v>838000</v>
          </cell>
        </row>
        <row r="4807">
          <cell r="A4807" t="str">
            <v>20835-1-3</v>
          </cell>
          <cell r="B4807" t="str">
            <v>Obras en la subestación con IUL 20835, para el nivel de tensión 1 y tipo de inversión III</v>
          </cell>
          <cell r="D4807">
            <v>1</v>
          </cell>
          <cell r="E4807" t="str">
            <v>III</v>
          </cell>
          <cell r="F4807">
            <v>2023</v>
          </cell>
          <cell r="H4807" t="str">
            <v>*N*</v>
          </cell>
          <cell r="J4807">
            <v>0</v>
          </cell>
          <cell r="K4807">
            <v>0</v>
          </cell>
          <cell r="L4807">
            <v>0</v>
          </cell>
          <cell r="M4807">
            <v>0</v>
          </cell>
          <cell r="N4807">
            <v>0</v>
          </cell>
          <cell r="O4807">
            <v>0</v>
          </cell>
          <cell r="P4807">
            <v>0</v>
          </cell>
          <cell r="Q4807">
            <v>2095000</v>
          </cell>
          <cell r="R4807">
            <v>0</v>
          </cell>
          <cell r="S4807">
            <v>2095000</v>
          </cell>
        </row>
        <row r="4808">
          <cell r="A4808" t="str">
            <v>20836-1-3</v>
          </cell>
          <cell r="B4808" t="str">
            <v>Obras en la subestación con IUL 20836, para el nivel de tensión 1 y tipo de inversión III</v>
          </cell>
          <cell r="D4808">
            <v>1</v>
          </cell>
          <cell r="E4808" t="str">
            <v>III</v>
          </cell>
          <cell r="F4808">
            <v>2023</v>
          </cell>
          <cell r="H4808" t="str">
            <v>*N*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2063803.476</v>
          </cell>
          <cell r="R4808">
            <v>0</v>
          </cell>
          <cell r="S4808">
            <v>2063803.476</v>
          </cell>
        </row>
        <row r="4809">
          <cell r="A4809" t="str">
            <v>20836-1-4</v>
          </cell>
          <cell r="B4809" t="str">
            <v>Obras en la subestación con IUL 20836, para el nivel de tensión 1 y tipo de inversión IV</v>
          </cell>
          <cell r="D4809">
            <v>1</v>
          </cell>
          <cell r="E4809" t="str">
            <v>IV</v>
          </cell>
          <cell r="F4809">
            <v>2023</v>
          </cell>
          <cell r="H4809" t="str">
            <v>*N*</v>
          </cell>
          <cell r="J4809">
            <v>0</v>
          </cell>
          <cell r="K4809">
            <v>0</v>
          </cell>
          <cell r="L4809">
            <v>0</v>
          </cell>
          <cell r="M4809">
            <v>0</v>
          </cell>
          <cell r="N4809">
            <v>0</v>
          </cell>
          <cell r="O4809">
            <v>0</v>
          </cell>
          <cell r="P4809">
            <v>0</v>
          </cell>
          <cell r="Q4809">
            <v>307538</v>
          </cell>
          <cell r="R4809">
            <v>0</v>
          </cell>
          <cell r="S4809">
            <v>307538</v>
          </cell>
        </row>
        <row r="4810">
          <cell r="A4810" t="str">
            <v>20839-1-4</v>
          </cell>
          <cell r="B4810" t="str">
            <v>Obras en la subestación con IUL 20839, para el nivel de tensión 1 y tipo de inversión IV</v>
          </cell>
          <cell r="D4810">
            <v>1</v>
          </cell>
          <cell r="E4810" t="str">
            <v>IV</v>
          </cell>
          <cell r="F4810">
            <v>2023</v>
          </cell>
          <cell r="H4810" t="str">
            <v>*N*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1815650.4840000002</v>
          </cell>
          <cell r="R4810">
            <v>0</v>
          </cell>
          <cell r="S4810">
            <v>1815650.4840000002</v>
          </cell>
        </row>
        <row r="4811">
          <cell r="A4811" t="str">
            <v>20841-1-3</v>
          </cell>
          <cell r="B4811" t="str">
            <v>Obras en la subestación con IUL 20841, para el nivel de tensión 1 y tipo de inversión III</v>
          </cell>
          <cell r="D4811">
            <v>1</v>
          </cell>
          <cell r="E4811" t="str">
            <v>III</v>
          </cell>
          <cell r="F4811">
            <v>2023</v>
          </cell>
          <cell r="H4811" t="str">
            <v>*N*</v>
          </cell>
          <cell r="J4811">
            <v>0</v>
          </cell>
          <cell r="K4811">
            <v>0</v>
          </cell>
          <cell r="L4811">
            <v>0</v>
          </cell>
          <cell r="M4811">
            <v>0</v>
          </cell>
          <cell r="N4811">
            <v>0</v>
          </cell>
          <cell r="O4811">
            <v>0</v>
          </cell>
          <cell r="P4811">
            <v>0</v>
          </cell>
          <cell r="Q4811">
            <v>1171000</v>
          </cell>
          <cell r="R4811">
            <v>0</v>
          </cell>
          <cell r="S4811">
            <v>1171000</v>
          </cell>
        </row>
        <row r="4812">
          <cell r="A4812" t="str">
            <v>20844-1-3</v>
          </cell>
          <cell r="B4812" t="str">
            <v>Obras en la subestación con IUL 20844, para el nivel de tensión 1 y tipo de inversión III</v>
          </cell>
          <cell r="D4812">
            <v>1</v>
          </cell>
          <cell r="E4812" t="str">
            <v>III</v>
          </cell>
          <cell r="F4812">
            <v>2023</v>
          </cell>
          <cell r="H4812" t="str">
            <v>*N*</v>
          </cell>
          <cell r="J4812">
            <v>0</v>
          </cell>
          <cell r="K4812">
            <v>0</v>
          </cell>
          <cell r="L4812">
            <v>0</v>
          </cell>
          <cell r="M4812">
            <v>0</v>
          </cell>
          <cell r="N4812">
            <v>0</v>
          </cell>
          <cell r="O4812">
            <v>0</v>
          </cell>
          <cell r="P4812">
            <v>0</v>
          </cell>
          <cell r="Q4812">
            <v>3812000</v>
          </cell>
          <cell r="R4812">
            <v>0</v>
          </cell>
          <cell r="S4812">
            <v>3812000</v>
          </cell>
        </row>
        <row r="4813">
          <cell r="A4813" t="str">
            <v>20845-1-3</v>
          </cell>
          <cell r="B4813" t="str">
            <v>Obras en la subestación con IUL 20845, para el nivel de tensión 1 y tipo de inversión III</v>
          </cell>
          <cell r="D4813">
            <v>1</v>
          </cell>
          <cell r="E4813" t="str">
            <v>III</v>
          </cell>
          <cell r="F4813">
            <v>2023</v>
          </cell>
          <cell r="H4813" t="str">
            <v>*N*</v>
          </cell>
          <cell r="J4813">
            <v>0</v>
          </cell>
          <cell r="K4813">
            <v>0</v>
          </cell>
          <cell r="L4813">
            <v>0</v>
          </cell>
          <cell r="M4813">
            <v>0</v>
          </cell>
          <cell r="N4813">
            <v>0</v>
          </cell>
          <cell r="O4813">
            <v>0</v>
          </cell>
          <cell r="P4813">
            <v>0</v>
          </cell>
          <cell r="Q4813">
            <v>838000</v>
          </cell>
          <cell r="R4813">
            <v>0</v>
          </cell>
          <cell r="S4813">
            <v>838000</v>
          </cell>
        </row>
        <row r="4814">
          <cell r="A4814" t="str">
            <v>20846-1-4</v>
          </cell>
          <cell r="B4814" t="str">
            <v>Obras en la subestación con IUL 20846, para el nivel de tensión 1 y tipo de inversión IV</v>
          </cell>
          <cell r="D4814">
            <v>1</v>
          </cell>
          <cell r="E4814" t="str">
            <v>IV</v>
          </cell>
          <cell r="F4814">
            <v>2023</v>
          </cell>
          <cell r="H4814" t="str">
            <v>*N*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154040</v>
          </cell>
          <cell r="R4814">
            <v>0</v>
          </cell>
          <cell r="S4814">
            <v>154040</v>
          </cell>
        </row>
        <row r="4815">
          <cell r="A4815" t="str">
            <v>20846-1-3</v>
          </cell>
          <cell r="B4815" t="str">
            <v>Obras en la subestación con IUL 20846, para el nivel de tensión 1 y tipo de inversión III</v>
          </cell>
          <cell r="D4815">
            <v>1</v>
          </cell>
          <cell r="E4815" t="str">
            <v>III</v>
          </cell>
          <cell r="F4815">
            <v>2023</v>
          </cell>
          <cell r="H4815" t="str">
            <v>*N*</v>
          </cell>
          <cell r="J4815">
            <v>0</v>
          </cell>
          <cell r="K4815">
            <v>0</v>
          </cell>
          <cell r="L4815">
            <v>0</v>
          </cell>
          <cell r="M4815">
            <v>0</v>
          </cell>
          <cell r="N4815">
            <v>0</v>
          </cell>
          <cell r="O4815">
            <v>0</v>
          </cell>
          <cell r="P4815">
            <v>0</v>
          </cell>
          <cell r="Q4815">
            <v>2486000</v>
          </cell>
          <cell r="R4815">
            <v>0</v>
          </cell>
          <cell r="S4815">
            <v>2486000</v>
          </cell>
        </row>
        <row r="4816">
          <cell r="A4816" t="str">
            <v>20848-1-2</v>
          </cell>
          <cell r="B4816" t="str">
            <v>Obras en la subestación con IUL 20848, para el nivel de tensión 1 y tipo de inversión II</v>
          </cell>
          <cell r="D4816">
            <v>1</v>
          </cell>
          <cell r="E4816" t="str">
            <v>II</v>
          </cell>
          <cell r="F4816">
            <v>2023</v>
          </cell>
          <cell r="H4816" t="str">
            <v>*N*</v>
          </cell>
          <cell r="J4816">
            <v>0</v>
          </cell>
          <cell r="K4816">
            <v>0</v>
          </cell>
          <cell r="L4816">
            <v>0</v>
          </cell>
          <cell r="M4816">
            <v>0</v>
          </cell>
          <cell r="N4816">
            <v>0</v>
          </cell>
          <cell r="O4816">
            <v>0</v>
          </cell>
          <cell r="P4816">
            <v>0</v>
          </cell>
          <cell r="Q4816">
            <v>4245027.8</v>
          </cell>
          <cell r="R4816">
            <v>0</v>
          </cell>
          <cell r="S4816">
            <v>4245027.8</v>
          </cell>
        </row>
        <row r="4817">
          <cell r="A4817" t="str">
            <v>20849-1-3</v>
          </cell>
          <cell r="B4817" t="str">
            <v>Obras en la subestación con IUL 20849, para el nivel de tensión 1 y tipo de inversión III</v>
          </cell>
          <cell r="D4817">
            <v>1</v>
          </cell>
          <cell r="E4817" t="str">
            <v>III</v>
          </cell>
          <cell r="F4817">
            <v>2023</v>
          </cell>
          <cell r="H4817" t="str">
            <v>*N*</v>
          </cell>
          <cell r="J4817">
            <v>0</v>
          </cell>
          <cell r="K4817">
            <v>0</v>
          </cell>
          <cell r="L4817">
            <v>0</v>
          </cell>
          <cell r="M4817">
            <v>0</v>
          </cell>
          <cell r="N4817">
            <v>0</v>
          </cell>
          <cell r="O4817">
            <v>0</v>
          </cell>
          <cell r="P4817">
            <v>0</v>
          </cell>
          <cell r="Q4817">
            <v>17671105</v>
          </cell>
          <cell r="R4817">
            <v>0</v>
          </cell>
          <cell r="S4817">
            <v>17671105</v>
          </cell>
        </row>
        <row r="4818">
          <cell r="A4818" t="str">
            <v>20849-1-4</v>
          </cell>
          <cell r="B4818" t="str">
            <v>Obras en la subestación con IUL 20849, para el nivel de tensión 1 y tipo de inversión IV</v>
          </cell>
          <cell r="D4818">
            <v>1</v>
          </cell>
          <cell r="E4818" t="str">
            <v>IV</v>
          </cell>
          <cell r="F4818">
            <v>2023</v>
          </cell>
          <cell r="H4818" t="str">
            <v>*N*</v>
          </cell>
          <cell r="J4818">
            <v>0</v>
          </cell>
          <cell r="K4818">
            <v>0</v>
          </cell>
          <cell r="L4818">
            <v>0</v>
          </cell>
          <cell r="M4818">
            <v>0</v>
          </cell>
          <cell r="N4818">
            <v>0</v>
          </cell>
          <cell r="O4818">
            <v>0</v>
          </cell>
          <cell r="P4818">
            <v>0</v>
          </cell>
          <cell r="Q4818">
            <v>2113166.6239999998</v>
          </cell>
          <cell r="R4818">
            <v>0</v>
          </cell>
          <cell r="S4818">
            <v>2113166.6239999998</v>
          </cell>
        </row>
        <row r="4819">
          <cell r="A4819" t="str">
            <v>20851-1-3</v>
          </cell>
          <cell r="B4819" t="str">
            <v>Obras en la subestación con IUL 20851, para el nivel de tensión 1 y tipo de inversión III</v>
          </cell>
          <cell r="D4819">
            <v>1</v>
          </cell>
          <cell r="E4819" t="str">
            <v>III</v>
          </cell>
          <cell r="F4819">
            <v>2023</v>
          </cell>
          <cell r="H4819" t="str">
            <v>*N*</v>
          </cell>
          <cell r="J4819">
            <v>0</v>
          </cell>
          <cell r="K4819">
            <v>0</v>
          </cell>
          <cell r="L4819">
            <v>0</v>
          </cell>
          <cell r="M4819">
            <v>0</v>
          </cell>
          <cell r="N4819">
            <v>0</v>
          </cell>
          <cell r="O4819">
            <v>0</v>
          </cell>
          <cell r="P4819">
            <v>0</v>
          </cell>
          <cell r="Q4819">
            <v>2980000</v>
          </cell>
          <cell r="R4819">
            <v>0</v>
          </cell>
          <cell r="S4819">
            <v>2980000</v>
          </cell>
        </row>
        <row r="4820">
          <cell r="A4820" t="str">
            <v>20855-1-3</v>
          </cell>
          <cell r="B4820" t="str">
            <v>Obras en la subestación con IUL 20855, para el nivel de tensión 1 y tipo de inversión III</v>
          </cell>
          <cell r="D4820">
            <v>1</v>
          </cell>
          <cell r="E4820" t="str">
            <v>III</v>
          </cell>
          <cell r="F4820">
            <v>2023</v>
          </cell>
          <cell r="H4820" t="str">
            <v>*N*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8783005.8160000015</v>
          </cell>
          <cell r="R4820">
            <v>0</v>
          </cell>
          <cell r="S4820">
            <v>8783005.8160000015</v>
          </cell>
        </row>
        <row r="4821">
          <cell r="A4821" t="str">
            <v>20855-1-4</v>
          </cell>
          <cell r="B4821" t="str">
            <v>Obras en la subestación con IUL 20855, para el nivel de tensión 1 y tipo de inversión IV</v>
          </cell>
          <cell r="D4821">
            <v>1</v>
          </cell>
          <cell r="E4821" t="str">
            <v>IV</v>
          </cell>
          <cell r="F4821">
            <v>2023</v>
          </cell>
          <cell r="H4821" t="str">
            <v>*N*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  <cell r="N4821">
            <v>0</v>
          </cell>
          <cell r="O4821">
            <v>0</v>
          </cell>
          <cell r="P4821">
            <v>0</v>
          </cell>
          <cell r="Q4821">
            <v>462120</v>
          </cell>
          <cell r="R4821">
            <v>0</v>
          </cell>
          <cell r="S4821">
            <v>462120</v>
          </cell>
        </row>
        <row r="4822">
          <cell r="A4822" t="str">
            <v>20856-1-2</v>
          </cell>
          <cell r="B4822" t="str">
            <v>Obras en la subestación con IUL 20856, para el nivel de tensión 1 y tipo de inversión II</v>
          </cell>
          <cell r="D4822">
            <v>1</v>
          </cell>
          <cell r="E4822" t="str">
            <v>II</v>
          </cell>
          <cell r="F4822">
            <v>2023</v>
          </cell>
          <cell r="H4822" t="str">
            <v>*N*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  <cell r="N4822">
            <v>0</v>
          </cell>
          <cell r="O4822">
            <v>0</v>
          </cell>
          <cell r="P4822">
            <v>0</v>
          </cell>
          <cell r="Q4822">
            <v>12498164.800000001</v>
          </cell>
          <cell r="R4822">
            <v>0</v>
          </cell>
          <cell r="S4822">
            <v>12498164.800000001</v>
          </cell>
        </row>
        <row r="4823">
          <cell r="A4823" t="str">
            <v>20856-1-3</v>
          </cell>
          <cell r="B4823" t="str">
            <v>Obras en la subestación con IUL 20856, para el nivel de tensión 1 y tipo de inversión III</v>
          </cell>
          <cell r="D4823">
            <v>1</v>
          </cell>
          <cell r="E4823" t="str">
            <v>III</v>
          </cell>
          <cell r="F4823">
            <v>2023</v>
          </cell>
          <cell r="H4823" t="str">
            <v>*N*</v>
          </cell>
          <cell r="J4823">
            <v>0</v>
          </cell>
          <cell r="K4823">
            <v>0</v>
          </cell>
          <cell r="L4823">
            <v>0</v>
          </cell>
          <cell r="M4823">
            <v>0</v>
          </cell>
          <cell r="N4823">
            <v>0</v>
          </cell>
          <cell r="O4823">
            <v>0</v>
          </cell>
          <cell r="P4823">
            <v>0</v>
          </cell>
          <cell r="Q4823">
            <v>7681044.8200000003</v>
          </cell>
          <cell r="R4823">
            <v>0</v>
          </cell>
          <cell r="S4823">
            <v>7681044.8200000003</v>
          </cell>
        </row>
        <row r="4824">
          <cell r="A4824" t="str">
            <v>20856-1-4</v>
          </cell>
          <cell r="B4824" t="str">
            <v>Obras en la subestación con IUL 20856, para el nivel de tensión 1 y tipo de inversión IV</v>
          </cell>
          <cell r="D4824">
            <v>1</v>
          </cell>
          <cell r="E4824" t="str">
            <v>IV</v>
          </cell>
          <cell r="F4824">
            <v>2023</v>
          </cell>
          <cell r="H4824" t="str">
            <v>*N*</v>
          </cell>
          <cell r="J4824">
            <v>0</v>
          </cell>
          <cell r="K4824">
            <v>0</v>
          </cell>
          <cell r="L4824">
            <v>0</v>
          </cell>
          <cell r="M4824">
            <v>0</v>
          </cell>
          <cell r="N4824">
            <v>0</v>
          </cell>
          <cell r="O4824">
            <v>0</v>
          </cell>
          <cell r="P4824">
            <v>0</v>
          </cell>
          <cell r="Q4824">
            <v>462120</v>
          </cell>
          <cell r="R4824">
            <v>0</v>
          </cell>
          <cell r="S4824">
            <v>462120</v>
          </cell>
        </row>
        <row r="4825">
          <cell r="A4825" t="str">
            <v>20861-1-3</v>
          </cell>
          <cell r="B4825" t="str">
            <v>Obras en la subestación con IUL 20861, para el nivel de tensión 1 y tipo de inversión III</v>
          </cell>
          <cell r="D4825">
            <v>1</v>
          </cell>
          <cell r="E4825" t="str">
            <v>III</v>
          </cell>
          <cell r="F4825">
            <v>2023</v>
          </cell>
          <cell r="H4825" t="str">
            <v>*N*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  <cell r="N4825">
            <v>0</v>
          </cell>
          <cell r="O4825">
            <v>0</v>
          </cell>
          <cell r="P4825">
            <v>0</v>
          </cell>
          <cell r="Q4825">
            <v>12724166.835999999</v>
          </cell>
          <cell r="R4825">
            <v>0</v>
          </cell>
          <cell r="S4825">
            <v>12724166.835999999</v>
          </cell>
        </row>
        <row r="4826">
          <cell r="A4826" t="str">
            <v>20862-1-3</v>
          </cell>
          <cell r="B4826" t="str">
            <v>Obras en la subestación con IUL 20862, para el nivel de tensión 1 y tipo de inversión III</v>
          </cell>
          <cell r="D4826">
            <v>1</v>
          </cell>
          <cell r="E4826" t="str">
            <v>III</v>
          </cell>
          <cell r="F4826">
            <v>2023</v>
          </cell>
          <cell r="H4826" t="str">
            <v>*N*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0</v>
          </cell>
          <cell r="P4826">
            <v>0</v>
          </cell>
          <cell r="Q4826">
            <v>6354000</v>
          </cell>
          <cell r="R4826">
            <v>0</v>
          </cell>
          <cell r="S4826">
            <v>6354000</v>
          </cell>
        </row>
        <row r="4827">
          <cell r="A4827" t="str">
            <v>20864-1-4</v>
          </cell>
          <cell r="B4827" t="str">
            <v>Obras en la subestación con IUL 20864, para el nivel de tensión 1 y tipo de inversión IV</v>
          </cell>
          <cell r="D4827">
            <v>1</v>
          </cell>
          <cell r="E4827" t="str">
            <v>IV</v>
          </cell>
          <cell r="F4827">
            <v>2023</v>
          </cell>
          <cell r="H4827" t="str">
            <v>*N*</v>
          </cell>
          <cell r="J4827">
            <v>0</v>
          </cell>
          <cell r="K4827">
            <v>0</v>
          </cell>
          <cell r="L4827">
            <v>0</v>
          </cell>
          <cell r="M4827">
            <v>0</v>
          </cell>
          <cell r="N4827">
            <v>0</v>
          </cell>
          <cell r="O4827">
            <v>0</v>
          </cell>
          <cell r="P4827">
            <v>0</v>
          </cell>
          <cell r="Q4827">
            <v>306996</v>
          </cell>
          <cell r="R4827">
            <v>0</v>
          </cell>
          <cell r="S4827">
            <v>306996</v>
          </cell>
        </row>
        <row r="4828">
          <cell r="A4828" t="str">
            <v>20867-1-2</v>
          </cell>
          <cell r="B4828" t="str">
            <v>Obras en la subestación con IUL 20867, para el nivel de tensión 1 y tipo de inversión II</v>
          </cell>
          <cell r="D4828">
            <v>1</v>
          </cell>
          <cell r="E4828" t="str">
            <v>II</v>
          </cell>
          <cell r="F4828">
            <v>2023</v>
          </cell>
          <cell r="H4828" t="str">
            <v>*N*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945857.34</v>
          </cell>
          <cell r="R4828">
            <v>0</v>
          </cell>
          <cell r="S4828">
            <v>945857.34</v>
          </cell>
        </row>
        <row r="4829">
          <cell r="A4829" t="str">
            <v>20867-1-4</v>
          </cell>
          <cell r="B4829" t="str">
            <v>Obras en la subestación con IUL 20867, para el nivel de tensión 1 y tipo de inversión IV</v>
          </cell>
          <cell r="D4829">
            <v>1</v>
          </cell>
          <cell r="E4829" t="str">
            <v>IV</v>
          </cell>
          <cell r="F4829">
            <v>2023</v>
          </cell>
          <cell r="H4829" t="str">
            <v>*N*</v>
          </cell>
          <cell r="J4829">
            <v>0</v>
          </cell>
          <cell r="K4829">
            <v>0</v>
          </cell>
          <cell r="L4829">
            <v>0</v>
          </cell>
          <cell r="M4829">
            <v>0</v>
          </cell>
          <cell r="N4829">
            <v>0</v>
          </cell>
          <cell r="O4829">
            <v>0</v>
          </cell>
          <cell r="P4829">
            <v>0</v>
          </cell>
          <cell r="Q4829">
            <v>1063000</v>
          </cell>
          <cell r="R4829">
            <v>0</v>
          </cell>
          <cell r="S4829">
            <v>1063000</v>
          </cell>
        </row>
        <row r="4830">
          <cell r="A4830" t="str">
            <v>20867-1-3</v>
          </cell>
          <cell r="B4830" t="str">
            <v>Obras en la subestación con IUL 20867, para el nivel de tensión 1 y tipo de inversión III</v>
          </cell>
          <cell r="D4830">
            <v>1</v>
          </cell>
          <cell r="E4830" t="str">
            <v>III</v>
          </cell>
          <cell r="F4830">
            <v>2023</v>
          </cell>
          <cell r="H4830" t="str">
            <v>*N*</v>
          </cell>
          <cell r="J4830">
            <v>0</v>
          </cell>
          <cell r="K4830">
            <v>0</v>
          </cell>
          <cell r="L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  <cell r="Q4830">
            <v>646000</v>
          </cell>
          <cell r="R4830">
            <v>0</v>
          </cell>
          <cell r="S4830">
            <v>646000</v>
          </cell>
        </row>
        <row r="4831">
          <cell r="A4831" t="str">
            <v>20869-1-3</v>
          </cell>
          <cell r="B4831" t="str">
            <v>Obras en la subestación con IUL 20869, para el nivel de tensión 1 y tipo de inversión III</v>
          </cell>
          <cell r="D4831">
            <v>1</v>
          </cell>
          <cell r="E4831" t="str">
            <v>III</v>
          </cell>
          <cell r="F4831">
            <v>2023</v>
          </cell>
          <cell r="H4831" t="str">
            <v>*N*</v>
          </cell>
          <cell r="J4831">
            <v>0</v>
          </cell>
          <cell r="K4831">
            <v>0</v>
          </cell>
          <cell r="L4831">
            <v>0</v>
          </cell>
          <cell r="M4831">
            <v>0</v>
          </cell>
          <cell r="N4831">
            <v>0</v>
          </cell>
          <cell r="O4831">
            <v>0</v>
          </cell>
          <cell r="P4831">
            <v>0</v>
          </cell>
          <cell r="Q4831">
            <v>838000</v>
          </cell>
          <cell r="R4831">
            <v>0</v>
          </cell>
          <cell r="S4831">
            <v>838000</v>
          </cell>
        </row>
        <row r="4832">
          <cell r="A4832" t="str">
            <v>20872-1-4</v>
          </cell>
          <cell r="B4832" t="str">
            <v>Obras en la subestación con IUL 20872, para el nivel de tensión 1 y tipo de inversión IV</v>
          </cell>
          <cell r="D4832">
            <v>1</v>
          </cell>
          <cell r="E4832" t="str">
            <v>IV</v>
          </cell>
          <cell r="F4832">
            <v>2023</v>
          </cell>
          <cell r="H4832" t="str">
            <v>*N*</v>
          </cell>
          <cell r="J4832">
            <v>0</v>
          </cell>
          <cell r="K4832">
            <v>0</v>
          </cell>
          <cell r="L4832">
            <v>0</v>
          </cell>
          <cell r="M4832">
            <v>0</v>
          </cell>
          <cell r="N4832">
            <v>0</v>
          </cell>
          <cell r="O4832">
            <v>0</v>
          </cell>
          <cell r="P4832">
            <v>0</v>
          </cell>
          <cell r="Q4832">
            <v>2322019.7999999998</v>
          </cell>
          <cell r="R4832">
            <v>0</v>
          </cell>
          <cell r="S4832">
            <v>2322019.7999999998</v>
          </cell>
        </row>
        <row r="4833">
          <cell r="A4833" t="str">
            <v>20873-1-3</v>
          </cell>
          <cell r="B4833" t="str">
            <v>Obras en la subestación con IUL 20873, para el nivel de tensión 1 y tipo de inversión III</v>
          </cell>
          <cell r="D4833">
            <v>1</v>
          </cell>
          <cell r="E4833" t="str">
            <v>III</v>
          </cell>
          <cell r="F4833">
            <v>2023</v>
          </cell>
          <cell r="H4833" t="str">
            <v>*N*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  <cell r="N4833">
            <v>0</v>
          </cell>
          <cell r="O4833">
            <v>0</v>
          </cell>
          <cell r="P4833">
            <v>0</v>
          </cell>
          <cell r="Q4833">
            <v>7731944.6599999992</v>
          </cell>
          <cell r="R4833">
            <v>0</v>
          </cell>
          <cell r="S4833">
            <v>7731944.6599999992</v>
          </cell>
        </row>
        <row r="4834">
          <cell r="A4834" t="str">
            <v>20873-1-4</v>
          </cell>
          <cell r="B4834" t="str">
            <v>Obras en la subestación con IUL 20873, para el nivel de tensión 1 y tipo de inversión IV</v>
          </cell>
          <cell r="D4834">
            <v>1</v>
          </cell>
          <cell r="E4834" t="str">
            <v>IV</v>
          </cell>
          <cell r="F4834">
            <v>2023</v>
          </cell>
          <cell r="H4834" t="str">
            <v>*N*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3542920</v>
          </cell>
          <cell r="R4834">
            <v>0</v>
          </cell>
          <cell r="S4834">
            <v>3542920</v>
          </cell>
        </row>
        <row r="4835">
          <cell r="A4835" t="str">
            <v>20874-1-4</v>
          </cell>
          <cell r="B4835" t="str">
            <v>Obras en la subestación con IUL 20874, para el nivel de tensión 1 y tipo de inversión IV</v>
          </cell>
          <cell r="D4835">
            <v>1</v>
          </cell>
          <cell r="E4835" t="str">
            <v>IV</v>
          </cell>
          <cell r="F4835">
            <v>2023</v>
          </cell>
          <cell r="H4835" t="str">
            <v>*N*</v>
          </cell>
          <cell r="J4835">
            <v>0</v>
          </cell>
          <cell r="K4835">
            <v>0</v>
          </cell>
          <cell r="L4835">
            <v>0</v>
          </cell>
          <cell r="M4835">
            <v>0</v>
          </cell>
          <cell r="N4835">
            <v>0</v>
          </cell>
          <cell r="O4835">
            <v>0</v>
          </cell>
          <cell r="P4835">
            <v>0</v>
          </cell>
          <cell r="Q4835">
            <v>23548230</v>
          </cell>
          <cell r="R4835">
            <v>0</v>
          </cell>
          <cell r="S4835">
            <v>23548230</v>
          </cell>
        </row>
        <row r="4836">
          <cell r="A4836" t="str">
            <v>20876-1-4</v>
          </cell>
          <cell r="B4836" t="str">
            <v>Obras en la subestación con IUL 20876, para el nivel de tensión 1 y tipo de inversión IV</v>
          </cell>
          <cell r="D4836">
            <v>1</v>
          </cell>
          <cell r="E4836" t="str">
            <v>IV</v>
          </cell>
          <cell r="F4836">
            <v>2023</v>
          </cell>
          <cell r="H4836" t="str">
            <v>*N*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921530</v>
          </cell>
          <cell r="R4836">
            <v>0</v>
          </cell>
          <cell r="S4836">
            <v>921530</v>
          </cell>
        </row>
        <row r="4837">
          <cell r="A4837" t="str">
            <v>20876-1-3</v>
          </cell>
          <cell r="B4837" t="str">
            <v>Obras en la subestación con IUL 20876, para el nivel de tensión 1 y tipo de inversión III</v>
          </cell>
          <cell r="D4837">
            <v>1</v>
          </cell>
          <cell r="E4837" t="str">
            <v>III</v>
          </cell>
          <cell r="F4837">
            <v>2023</v>
          </cell>
          <cell r="H4837" t="str">
            <v>*N*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3145040</v>
          </cell>
          <cell r="R4837">
            <v>0</v>
          </cell>
          <cell r="S4837">
            <v>3145040</v>
          </cell>
        </row>
        <row r="4838">
          <cell r="A4838" t="str">
            <v>20877-1-4</v>
          </cell>
          <cell r="B4838" t="str">
            <v>Obras en la subestación con IUL 20877, para el nivel de tensión 1 y tipo de inversión IV</v>
          </cell>
          <cell r="D4838">
            <v>1</v>
          </cell>
          <cell r="E4838" t="str">
            <v>IV</v>
          </cell>
          <cell r="F4838">
            <v>2023</v>
          </cell>
          <cell r="H4838" t="str">
            <v>*N*</v>
          </cell>
          <cell r="J4838">
            <v>0</v>
          </cell>
          <cell r="K4838">
            <v>0</v>
          </cell>
          <cell r="L4838">
            <v>0</v>
          </cell>
          <cell r="M4838">
            <v>0</v>
          </cell>
          <cell r="N4838">
            <v>0</v>
          </cell>
          <cell r="O4838">
            <v>0</v>
          </cell>
          <cell r="P4838">
            <v>0</v>
          </cell>
          <cell r="Q4838">
            <v>767490</v>
          </cell>
          <cell r="R4838">
            <v>0</v>
          </cell>
          <cell r="S4838">
            <v>767490</v>
          </cell>
        </row>
        <row r="4839">
          <cell r="A4839" t="str">
            <v>20877-1-3</v>
          </cell>
          <cell r="B4839" t="str">
            <v>Obras en la subestación con IUL 20877, para el nivel de tensión 1 y tipo de inversión III</v>
          </cell>
          <cell r="D4839">
            <v>1</v>
          </cell>
          <cell r="E4839" t="str">
            <v>III</v>
          </cell>
          <cell r="F4839">
            <v>2023</v>
          </cell>
          <cell r="H4839" t="str">
            <v>*N*</v>
          </cell>
          <cell r="J4839">
            <v>0</v>
          </cell>
          <cell r="K4839">
            <v>0</v>
          </cell>
          <cell r="L4839">
            <v>0</v>
          </cell>
          <cell r="M4839">
            <v>0</v>
          </cell>
          <cell r="N4839">
            <v>0</v>
          </cell>
          <cell r="O4839">
            <v>0</v>
          </cell>
          <cell r="P4839">
            <v>0</v>
          </cell>
          <cell r="Q4839">
            <v>7315000</v>
          </cell>
          <cell r="R4839">
            <v>0</v>
          </cell>
          <cell r="S4839">
            <v>7315000</v>
          </cell>
        </row>
        <row r="4840">
          <cell r="A4840" t="str">
            <v>20878-1-4</v>
          </cell>
          <cell r="B4840" t="str">
            <v>Obras en la subestación con IUL 20878, para el nivel de tensión 1 y tipo de inversión IV</v>
          </cell>
          <cell r="D4840">
            <v>1</v>
          </cell>
          <cell r="E4840" t="str">
            <v>IV</v>
          </cell>
          <cell r="F4840">
            <v>2023</v>
          </cell>
          <cell r="H4840" t="str">
            <v>*N*</v>
          </cell>
          <cell r="J4840">
            <v>0</v>
          </cell>
          <cell r="K4840">
            <v>0</v>
          </cell>
          <cell r="L4840">
            <v>0</v>
          </cell>
          <cell r="M4840">
            <v>0</v>
          </cell>
          <cell r="N4840">
            <v>0</v>
          </cell>
          <cell r="O4840">
            <v>0</v>
          </cell>
          <cell r="P4840">
            <v>0</v>
          </cell>
          <cell r="Q4840">
            <v>1229610</v>
          </cell>
          <cell r="R4840">
            <v>0</v>
          </cell>
          <cell r="S4840">
            <v>1229610</v>
          </cell>
        </row>
        <row r="4841">
          <cell r="A4841" t="str">
            <v>20879-1-2</v>
          </cell>
          <cell r="B4841" t="str">
            <v>Obras en la subestación con IUL 20879, para el nivel de tensión 1 y tipo de inversión II</v>
          </cell>
          <cell r="D4841">
            <v>1</v>
          </cell>
          <cell r="E4841" t="str">
            <v>II</v>
          </cell>
          <cell r="F4841">
            <v>2023</v>
          </cell>
          <cell r="H4841" t="str">
            <v>*N*</v>
          </cell>
          <cell r="J4841">
            <v>0</v>
          </cell>
          <cell r="K4841">
            <v>0</v>
          </cell>
          <cell r="L4841">
            <v>0</v>
          </cell>
          <cell r="M4841">
            <v>0</v>
          </cell>
          <cell r="N4841">
            <v>0</v>
          </cell>
          <cell r="O4841">
            <v>0</v>
          </cell>
          <cell r="P4841">
            <v>0</v>
          </cell>
          <cell r="Q4841">
            <v>2089106.4</v>
          </cell>
          <cell r="R4841">
            <v>0</v>
          </cell>
          <cell r="S4841">
            <v>2089106.4</v>
          </cell>
        </row>
        <row r="4842">
          <cell r="A4842" t="str">
            <v>20879-1-3</v>
          </cell>
          <cell r="B4842" t="str">
            <v>Obras en la subestación con IUL 20879, para el nivel de tensión 1 y tipo de inversión III</v>
          </cell>
          <cell r="D4842">
            <v>1</v>
          </cell>
          <cell r="E4842" t="str">
            <v>III</v>
          </cell>
          <cell r="F4842">
            <v>2023</v>
          </cell>
          <cell r="H4842" t="str">
            <v>*N*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  <cell r="N4842">
            <v>0</v>
          </cell>
          <cell r="O4842">
            <v>0</v>
          </cell>
          <cell r="P4842">
            <v>0</v>
          </cell>
          <cell r="Q4842">
            <v>1129950</v>
          </cell>
          <cell r="R4842">
            <v>0</v>
          </cell>
          <cell r="S4842">
            <v>1129950</v>
          </cell>
        </row>
        <row r="4843">
          <cell r="A4843" t="str">
            <v>20880-1-2</v>
          </cell>
          <cell r="B4843" t="str">
            <v>Obras en la subestación con IUL 20880, para el nivel de tensión 1 y tipo de inversión II</v>
          </cell>
          <cell r="D4843">
            <v>1</v>
          </cell>
          <cell r="E4843" t="str">
            <v>II</v>
          </cell>
          <cell r="F4843">
            <v>2023</v>
          </cell>
          <cell r="H4843" t="str">
            <v>*N*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  <cell r="N4843">
            <v>0</v>
          </cell>
          <cell r="O4843">
            <v>0</v>
          </cell>
          <cell r="P4843">
            <v>0</v>
          </cell>
          <cell r="Q4843">
            <v>14481041.456999999</v>
          </cell>
          <cell r="R4843">
            <v>0</v>
          </cell>
          <cell r="S4843">
            <v>14481041.456999999</v>
          </cell>
        </row>
        <row r="4844">
          <cell r="A4844" t="str">
            <v>20880-1-3</v>
          </cell>
          <cell r="B4844" t="str">
            <v>Obras en la subestación con IUL 20880, para el nivel de tensión 1 y tipo de inversión III</v>
          </cell>
          <cell r="D4844">
            <v>1</v>
          </cell>
          <cell r="E4844" t="str">
            <v>III</v>
          </cell>
          <cell r="F4844">
            <v>2023</v>
          </cell>
          <cell r="H4844" t="str">
            <v>*N*</v>
          </cell>
          <cell r="J4844">
            <v>0</v>
          </cell>
          <cell r="K4844">
            <v>0</v>
          </cell>
          <cell r="L4844">
            <v>0</v>
          </cell>
          <cell r="M4844">
            <v>0</v>
          </cell>
          <cell r="N4844">
            <v>0</v>
          </cell>
          <cell r="O4844">
            <v>0</v>
          </cell>
          <cell r="P4844">
            <v>0</v>
          </cell>
          <cell r="Q4844">
            <v>5493014.108</v>
          </cell>
          <cell r="R4844">
            <v>0</v>
          </cell>
          <cell r="S4844">
            <v>5493014.108</v>
          </cell>
        </row>
        <row r="4845">
          <cell r="A4845" t="str">
            <v>20880-1-4</v>
          </cell>
          <cell r="B4845" t="str">
            <v>Obras en la subestación con IUL 20880, para el nivel de tensión 1 y tipo de inversión IV</v>
          </cell>
          <cell r="D4845">
            <v>1</v>
          </cell>
          <cell r="E4845" t="str">
            <v>IV</v>
          </cell>
          <cell r="F4845">
            <v>2023</v>
          </cell>
          <cell r="H4845" t="str">
            <v>*N*</v>
          </cell>
          <cell r="J4845">
            <v>0</v>
          </cell>
          <cell r="K4845">
            <v>0</v>
          </cell>
          <cell r="L4845">
            <v>0</v>
          </cell>
          <cell r="M4845">
            <v>0</v>
          </cell>
          <cell r="N4845">
            <v>0</v>
          </cell>
          <cell r="O4845">
            <v>0</v>
          </cell>
          <cell r="P4845">
            <v>0</v>
          </cell>
          <cell r="Q4845">
            <v>1535522</v>
          </cell>
          <cell r="R4845">
            <v>0</v>
          </cell>
          <cell r="S4845">
            <v>1535522</v>
          </cell>
        </row>
        <row r="4846">
          <cell r="A4846" t="str">
            <v>20882-1-4</v>
          </cell>
          <cell r="B4846" t="str">
            <v>Obras en la subestación con IUL 20882, para el nivel de tensión 1 y tipo de inversión IV</v>
          </cell>
          <cell r="D4846">
            <v>1</v>
          </cell>
          <cell r="E4846" t="str">
            <v>IV</v>
          </cell>
          <cell r="F4846">
            <v>2023</v>
          </cell>
          <cell r="H4846" t="str">
            <v>*N*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  <cell r="N4846">
            <v>0</v>
          </cell>
          <cell r="O4846">
            <v>0</v>
          </cell>
          <cell r="P4846">
            <v>0</v>
          </cell>
          <cell r="Q4846">
            <v>768032</v>
          </cell>
          <cell r="R4846">
            <v>0</v>
          </cell>
          <cell r="S4846">
            <v>768032</v>
          </cell>
        </row>
        <row r="4847">
          <cell r="A4847" t="str">
            <v>20883-1-4</v>
          </cell>
          <cell r="B4847" t="str">
            <v>Obras en la subestación con IUL 20883, para el nivel de tensión 1 y tipo de inversión IV</v>
          </cell>
          <cell r="D4847">
            <v>1</v>
          </cell>
          <cell r="E4847" t="str">
            <v>IV</v>
          </cell>
          <cell r="F4847">
            <v>2023</v>
          </cell>
          <cell r="H4847" t="str">
            <v>*N*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923698</v>
          </cell>
          <cell r="R4847">
            <v>0</v>
          </cell>
          <cell r="S4847">
            <v>923698</v>
          </cell>
        </row>
        <row r="4848">
          <cell r="A4848" t="str">
            <v>20883-1-3</v>
          </cell>
          <cell r="B4848" t="str">
            <v>Obras en la subestación con IUL 20883, para el nivel de tensión 1 y tipo de inversión III</v>
          </cell>
          <cell r="D4848">
            <v>1</v>
          </cell>
          <cell r="E4848" t="str">
            <v>III</v>
          </cell>
          <cell r="F4848">
            <v>2023</v>
          </cell>
          <cell r="H4848" t="str">
            <v>*N*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  <cell r="N4848">
            <v>0</v>
          </cell>
          <cell r="O4848">
            <v>0</v>
          </cell>
          <cell r="P4848">
            <v>0</v>
          </cell>
          <cell r="Q4848">
            <v>12223000</v>
          </cell>
          <cell r="R4848">
            <v>0</v>
          </cell>
          <cell r="S4848">
            <v>12223000</v>
          </cell>
        </row>
        <row r="4849">
          <cell r="A4849" t="str">
            <v>20884-1-4</v>
          </cell>
          <cell r="B4849" t="str">
            <v>Obras en la subestación con IUL 20884, para el nivel de tensión 1 y tipo de inversión IV</v>
          </cell>
          <cell r="D4849">
            <v>1</v>
          </cell>
          <cell r="E4849" t="str">
            <v>IV</v>
          </cell>
          <cell r="F4849">
            <v>2023</v>
          </cell>
          <cell r="H4849" t="str">
            <v>*N*</v>
          </cell>
          <cell r="J4849">
            <v>0</v>
          </cell>
          <cell r="K4849">
            <v>0</v>
          </cell>
          <cell r="L4849">
            <v>0</v>
          </cell>
          <cell r="M4849">
            <v>0</v>
          </cell>
          <cell r="N4849">
            <v>0</v>
          </cell>
          <cell r="O4849">
            <v>0</v>
          </cell>
          <cell r="P4849">
            <v>0</v>
          </cell>
          <cell r="Q4849">
            <v>922614</v>
          </cell>
          <cell r="R4849">
            <v>0</v>
          </cell>
          <cell r="S4849">
            <v>922614</v>
          </cell>
        </row>
        <row r="4850">
          <cell r="A4850" t="str">
            <v>20884-1-3</v>
          </cell>
          <cell r="B4850" t="str">
            <v>Obras en la subestación con IUL 20884, para el nivel de tensión 1 y tipo de inversión III</v>
          </cell>
          <cell r="D4850">
            <v>1</v>
          </cell>
          <cell r="E4850" t="str">
            <v>III</v>
          </cell>
          <cell r="F4850">
            <v>2023</v>
          </cell>
          <cell r="H4850" t="str">
            <v>*N*</v>
          </cell>
          <cell r="J4850">
            <v>0</v>
          </cell>
          <cell r="K4850">
            <v>0</v>
          </cell>
          <cell r="L4850">
            <v>0</v>
          </cell>
          <cell r="M4850">
            <v>0</v>
          </cell>
          <cell r="N4850">
            <v>0</v>
          </cell>
          <cell r="O4850">
            <v>0</v>
          </cell>
          <cell r="P4850">
            <v>0</v>
          </cell>
          <cell r="Q4850">
            <v>2393000</v>
          </cell>
          <cell r="R4850">
            <v>0</v>
          </cell>
          <cell r="S4850">
            <v>2393000</v>
          </cell>
        </row>
        <row r="4851">
          <cell r="A4851" t="str">
            <v>20885-1-3</v>
          </cell>
          <cell r="B4851" t="str">
            <v>Obras en la subestación con IUL 20885, para el nivel de tensión 1 y tipo de inversión III</v>
          </cell>
          <cell r="D4851">
            <v>1</v>
          </cell>
          <cell r="E4851" t="str">
            <v>III</v>
          </cell>
          <cell r="F4851">
            <v>2023</v>
          </cell>
          <cell r="H4851" t="str">
            <v>*N*</v>
          </cell>
          <cell r="J4851">
            <v>0</v>
          </cell>
          <cell r="K4851">
            <v>0</v>
          </cell>
          <cell r="L4851">
            <v>0</v>
          </cell>
          <cell r="M4851">
            <v>0</v>
          </cell>
          <cell r="N4851">
            <v>0</v>
          </cell>
          <cell r="O4851">
            <v>0</v>
          </cell>
          <cell r="P4851">
            <v>0</v>
          </cell>
          <cell r="Q4851">
            <v>2516838.148</v>
          </cell>
          <cell r="R4851">
            <v>0</v>
          </cell>
          <cell r="S4851">
            <v>2516838.148</v>
          </cell>
        </row>
        <row r="4852">
          <cell r="A4852" t="str">
            <v>20885-1-2</v>
          </cell>
          <cell r="B4852" t="str">
            <v>Obras en la subestación con IUL 20885, para el nivel de tensión 1 y tipo de inversión II</v>
          </cell>
          <cell r="D4852">
            <v>1</v>
          </cell>
          <cell r="E4852" t="str">
            <v>II</v>
          </cell>
          <cell r="F4852">
            <v>2023</v>
          </cell>
          <cell r="H4852" t="str">
            <v>*N*</v>
          </cell>
          <cell r="J4852">
            <v>0</v>
          </cell>
          <cell r="K4852">
            <v>0</v>
          </cell>
          <cell r="L4852">
            <v>0</v>
          </cell>
          <cell r="M4852">
            <v>0</v>
          </cell>
          <cell r="N4852">
            <v>0</v>
          </cell>
          <cell r="O4852">
            <v>0</v>
          </cell>
          <cell r="P4852">
            <v>0</v>
          </cell>
          <cell r="Q4852">
            <v>911142</v>
          </cell>
          <cell r="R4852">
            <v>0</v>
          </cell>
          <cell r="S4852">
            <v>911142</v>
          </cell>
        </row>
        <row r="4853">
          <cell r="A4853" t="str">
            <v>20885-1-4</v>
          </cell>
          <cell r="B4853" t="str">
            <v>Obras en la subestación con IUL 20885, para el nivel de tensión 1 y tipo de inversión IV</v>
          </cell>
          <cell r="D4853">
            <v>1</v>
          </cell>
          <cell r="E4853" t="str">
            <v>IV</v>
          </cell>
          <cell r="F4853">
            <v>2023</v>
          </cell>
          <cell r="H4853" t="str">
            <v>*N*</v>
          </cell>
          <cell r="J4853">
            <v>0</v>
          </cell>
          <cell r="K4853">
            <v>0</v>
          </cell>
          <cell r="L4853">
            <v>0</v>
          </cell>
          <cell r="M4853">
            <v>0</v>
          </cell>
          <cell r="N4853">
            <v>0</v>
          </cell>
          <cell r="O4853">
            <v>0</v>
          </cell>
          <cell r="P4853">
            <v>0</v>
          </cell>
          <cell r="Q4853">
            <v>1995474</v>
          </cell>
          <cell r="R4853">
            <v>0</v>
          </cell>
          <cell r="S4853">
            <v>1995474</v>
          </cell>
        </row>
        <row r="4854">
          <cell r="A4854" t="str">
            <v>20886-1-2</v>
          </cell>
          <cell r="B4854" t="str">
            <v>Obras en la subestación con IUL 20886, para el nivel de tensión 1 y tipo de inversión II</v>
          </cell>
          <cell r="D4854">
            <v>1</v>
          </cell>
          <cell r="E4854" t="str">
            <v>II</v>
          </cell>
          <cell r="F4854">
            <v>2023</v>
          </cell>
          <cell r="H4854" t="str">
            <v>*N*</v>
          </cell>
          <cell r="J4854">
            <v>0</v>
          </cell>
          <cell r="K4854">
            <v>0</v>
          </cell>
          <cell r="L4854">
            <v>0</v>
          </cell>
          <cell r="M4854">
            <v>0</v>
          </cell>
          <cell r="N4854">
            <v>0</v>
          </cell>
          <cell r="O4854">
            <v>0</v>
          </cell>
          <cell r="P4854">
            <v>0</v>
          </cell>
          <cell r="Q4854">
            <v>1278076</v>
          </cell>
          <cell r="R4854">
            <v>0</v>
          </cell>
          <cell r="S4854">
            <v>1278076</v>
          </cell>
        </row>
        <row r="4855">
          <cell r="A4855" t="str">
            <v>20886-1-4</v>
          </cell>
          <cell r="B4855" t="str">
            <v>Obras en la subestación con IUL 20886, para el nivel de tensión 1 y tipo de inversión IV</v>
          </cell>
          <cell r="D4855">
            <v>1</v>
          </cell>
          <cell r="E4855" t="str">
            <v>IV</v>
          </cell>
          <cell r="F4855">
            <v>2023</v>
          </cell>
          <cell r="H4855" t="str">
            <v>*N*</v>
          </cell>
          <cell r="J4855">
            <v>0</v>
          </cell>
          <cell r="K4855">
            <v>0</v>
          </cell>
          <cell r="L4855">
            <v>0</v>
          </cell>
          <cell r="M4855">
            <v>0</v>
          </cell>
          <cell r="N4855">
            <v>0</v>
          </cell>
          <cell r="O4855">
            <v>0</v>
          </cell>
          <cell r="P4855">
            <v>0</v>
          </cell>
          <cell r="Q4855">
            <v>153498</v>
          </cell>
          <cell r="R4855">
            <v>0</v>
          </cell>
          <cell r="S4855">
            <v>153498</v>
          </cell>
        </row>
        <row r="4856">
          <cell r="A4856" t="str">
            <v>20887-1-2</v>
          </cell>
          <cell r="B4856" t="str">
            <v>Obras en la subestación con IUL 20887, para el nivel de tensión 1 y tipo de inversión II</v>
          </cell>
          <cell r="D4856">
            <v>1</v>
          </cell>
          <cell r="E4856" t="str">
            <v>II</v>
          </cell>
          <cell r="F4856">
            <v>2023</v>
          </cell>
          <cell r="H4856" t="str">
            <v>*N*</v>
          </cell>
          <cell r="J4856">
            <v>0</v>
          </cell>
          <cell r="K4856">
            <v>0</v>
          </cell>
          <cell r="L4856">
            <v>0</v>
          </cell>
          <cell r="M4856">
            <v>0</v>
          </cell>
          <cell r="N4856">
            <v>0</v>
          </cell>
          <cell r="O4856">
            <v>0</v>
          </cell>
          <cell r="P4856">
            <v>0</v>
          </cell>
          <cell r="Q4856">
            <v>460494</v>
          </cell>
          <cell r="R4856">
            <v>0</v>
          </cell>
          <cell r="S4856">
            <v>460494</v>
          </cell>
        </row>
        <row r="4857">
          <cell r="A4857" t="str">
            <v>20887-1-4</v>
          </cell>
          <cell r="B4857" t="str">
            <v>Obras en la subestación con IUL 20887, para el nivel de tensión 1 y tipo de inversión IV</v>
          </cell>
          <cell r="D4857">
            <v>1</v>
          </cell>
          <cell r="E4857" t="str">
            <v>IV</v>
          </cell>
          <cell r="F4857">
            <v>2023</v>
          </cell>
          <cell r="H4857" t="str">
            <v>*N*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  <cell r="N4857">
            <v>0</v>
          </cell>
          <cell r="O4857">
            <v>0</v>
          </cell>
          <cell r="P4857">
            <v>0</v>
          </cell>
          <cell r="Q4857">
            <v>153498</v>
          </cell>
          <cell r="R4857">
            <v>0</v>
          </cell>
          <cell r="S4857">
            <v>153498</v>
          </cell>
        </row>
        <row r="4858">
          <cell r="A4858" t="str">
            <v>20887-1-3</v>
          </cell>
          <cell r="B4858" t="str">
            <v>Obras en la subestación con IUL 20887, para el nivel de tensión 1 y tipo de inversión III</v>
          </cell>
          <cell r="D4858">
            <v>1</v>
          </cell>
          <cell r="E4858" t="str">
            <v>III</v>
          </cell>
          <cell r="F4858">
            <v>2023</v>
          </cell>
          <cell r="H4858" t="str">
            <v>*N*</v>
          </cell>
          <cell r="J4858">
            <v>0</v>
          </cell>
          <cell r="K4858">
            <v>0</v>
          </cell>
          <cell r="L4858">
            <v>0</v>
          </cell>
          <cell r="M4858">
            <v>0</v>
          </cell>
          <cell r="N4858">
            <v>0</v>
          </cell>
          <cell r="O4858">
            <v>0</v>
          </cell>
          <cell r="P4858">
            <v>0</v>
          </cell>
          <cell r="Q4858">
            <v>2486000</v>
          </cell>
          <cell r="R4858">
            <v>0</v>
          </cell>
          <cell r="S4858">
            <v>2486000</v>
          </cell>
        </row>
        <row r="4859">
          <cell r="A4859" t="str">
            <v>20891-1-2</v>
          </cell>
          <cell r="B4859" t="str">
            <v>Obras en la subestación con IUL 20891, para el nivel de tensión 1 y tipo de inversión II</v>
          </cell>
          <cell r="D4859">
            <v>1</v>
          </cell>
          <cell r="E4859" t="str">
            <v>II</v>
          </cell>
          <cell r="F4859">
            <v>2023</v>
          </cell>
          <cell r="H4859" t="str">
            <v>*N*</v>
          </cell>
          <cell r="J4859">
            <v>0</v>
          </cell>
          <cell r="K4859">
            <v>0</v>
          </cell>
          <cell r="L4859">
            <v>0</v>
          </cell>
          <cell r="M4859">
            <v>0</v>
          </cell>
          <cell r="N4859">
            <v>0</v>
          </cell>
          <cell r="O4859">
            <v>0</v>
          </cell>
          <cell r="P4859">
            <v>0</v>
          </cell>
          <cell r="Q4859">
            <v>12894302.4</v>
          </cell>
          <cell r="R4859">
            <v>0</v>
          </cell>
          <cell r="S4859">
            <v>12894302.4</v>
          </cell>
        </row>
        <row r="4860">
          <cell r="A4860" t="str">
            <v>20891-1-4</v>
          </cell>
          <cell r="B4860" t="str">
            <v>Obras en la subestación con IUL 20891, para el nivel de tensión 1 y tipo de inversión IV</v>
          </cell>
          <cell r="D4860">
            <v>1</v>
          </cell>
          <cell r="E4860" t="str">
            <v>IV</v>
          </cell>
          <cell r="F4860">
            <v>2023</v>
          </cell>
          <cell r="H4860" t="str">
            <v>*N*</v>
          </cell>
          <cell r="J4860">
            <v>0</v>
          </cell>
          <cell r="K4860">
            <v>0</v>
          </cell>
          <cell r="L4860">
            <v>0</v>
          </cell>
          <cell r="M4860">
            <v>0</v>
          </cell>
          <cell r="N4860">
            <v>0</v>
          </cell>
          <cell r="O4860">
            <v>0</v>
          </cell>
          <cell r="P4860">
            <v>0</v>
          </cell>
          <cell r="Q4860">
            <v>1078280</v>
          </cell>
          <cell r="R4860">
            <v>0</v>
          </cell>
          <cell r="S4860">
            <v>1078280</v>
          </cell>
        </row>
        <row r="4861">
          <cell r="A4861" t="str">
            <v>20895-1-2</v>
          </cell>
          <cell r="B4861" t="str">
            <v>Obras en la subestación con IUL 20895, para el nivel de tensión 1 y tipo de inversión II</v>
          </cell>
          <cell r="D4861">
            <v>1</v>
          </cell>
          <cell r="E4861" t="str">
            <v>II</v>
          </cell>
          <cell r="F4861">
            <v>2023</v>
          </cell>
          <cell r="H4861" t="str">
            <v>*N*</v>
          </cell>
          <cell r="J4861">
            <v>0</v>
          </cell>
          <cell r="K4861">
            <v>0</v>
          </cell>
          <cell r="L4861">
            <v>0</v>
          </cell>
          <cell r="M4861">
            <v>0</v>
          </cell>
          <cell r="N4861">
            <v>0</v>
          </cell>
          <cell r="O4861">
            <v>0</v>
          </cell>
          <cell r="P4861">
            <v>0</v>
          </cell>
          <cell r="Q4861">
            <v>8356992.3000000007</v>
          </cell>
          <cell r="R4861">
            <v>0</v>
          </cell>
          <cell r="S4861">
            <v>8356992.3000000007</v>
          </cell>
        </row>
        <row r="4862">
          <cell r="A4862" t="str">
            <v>20897-1-4</v>
          </cell>
          <cell r="B4862" t="str">
            <v>Obras en la subestación con IUL 20897, para el nivel de tensión 1 y tipo de inversión IV</v>
          </cell>
          <cell r="D4862">
            <v>1</v>
          </cell>
          <cell r="E4862" t="str">
            <v>IV</v>
          </cell>
          <cell r="F4862">
            <v>2023</v>
          </cell>
          <cell r="H4862" t="str">
            <v>*N*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  <cell r="N4862">
            <v>0</v>
          </cell>
          <cell r="O4862">
            <v>0</v>
          </cell>
          <cell r="P4862">
            <v>0</v>
          </cell>
          <cell r="Q4862">
            <v>307538</v>
          </cell>
          <cell r="R4862">
            <v>0</v>
          </cell>
          <cell r="S4862">
            <v>307538</v>
          </cell>
        </row>
        <row r="4863">
          <cell r="A4863" t="str">
            <v>20897-1-3</v>
          </cell>
          <cell r="B4863" t="str">
            <v>Obras en la subestación con IUL 20897, para el nivel de tensión 1 y tipo de inversión III</v>
          </cell>
          <cell r="D4863">
            <v>1</v>
          </cell>
          <cell r="E4863" t="str">
            <v>III</v>
          </cell>
          <cell r="F4863">
            <v>2023</v>
          </cell>
          <cell r="H4863" t="str">
            <v>*N*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  <cell r="N4863">
            <v>0</v>
          </cell>
          <cell r="O4863">
            <v>0</v>
          </cell>
          <cell r="P4863">
            <v>0</v>
          </cell>
          <cell r="Q4863">
            <v>2342000</v>
          </cell>
          <cell r="R4863">
            <v>0</v>
          </cell>
          <cell r="S4863">
            <v>2342000</v>
          </cell>
        </row>
        <row r="4864">
          <cell r="A4864" t="str">
            <v>20900-1-2</v>
          </cell>
          <cell r="B4864" t="str">
            <v>Obras en la subestación con IUL 20900, para el nivel de tensión 1 y tipo de inversión II</v>
          </cell>
          <cell r="D4864">
            <v>1</v>
          </cell>
          <cell r="E4864" t="str">
            <v>II</v>
          </cell>
          <cell r="F4864">
            <v>2023</v>
          </cell>
          <cell r="H4864" t="str">
            <v>*N*</v>
          </cell>
          <cell r="J4864">
            <v>0</v>
          </cell>
          <cell r="K4864">
            <v>0</v>
          </cell>
          <cell r="L4864">
            <v>0</v>
          </cell>
          <cell r="M4864">
            <v>0</v>
          </cell>
          <cell r="N4864">
            <v>0</v>
          </cell>
          <cell r="O4864">
            <v>0</v>
          </cell>
          <cell r="P4864">
            <v>0</v>
          </cell>
          <cell r="Q4864">
            <v>7518580.0120000001</v>
          </cell>
          <cell r="R4864">
            <v>0</v>
          </cell>
          <cell r="S4864">
            <v>7518580.0120000001</v>
          </cell>
        </row>
        <row r="4865">
          <cell r="A4865" t="str">
            <v>20900-1-3</v>
          </cell>
          <cell r="B4865" t="str">
            <v>Obras en la subestación con IUL 20900, para el nivel de tensión 1 y tipo de inversión III</v>
          </cell>
          <cell r="D4865">
            <v>1</v>
          </cell>
          <cell r="E4865" t="str">
            <v>III</v>
          </cell>
          <cell r="F4865">
            <v>2023</v>
          </cell>
          <cell r="H4865" t="str">
            <v>*N*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3689000</v>
          </cell>
          <cell r="R4865">
            <v>0</v>
          </cell>
          <cell r="S4865">
            <v>3689000</v>
          </cell>
        </row>
        <row r="4866">
          <cell r="A4866" t="str">
            <v>20903-1-2</v>
          </cell>
          <cell r="B4866" t="str">
            <v>Obras en la subestación con IUL 20903, para el nivel de tensión 1 y tipo de inversión II</v>
          </cell>
          <cell r="D4866">
            <v>1</v>
          </cell>
          <cell r="E4866" t="str">
            <v>II</v>
          </cell>
          <cell r="F4866">
            <v>2023</v>
          </cell>
          <cell r="H4866" t="str">
            <v>*N*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  <cell r="N4866">
            <v>0</v>
          </cell>
          <cell r="O4866">
            <v>0</v>
          </cell>
          <cell r="P4866">
            <v>0</v>
          </cell>
          <cell r="Q4866">
            <v>615076</v>
          </cell>
          <cell r="R4866">
            <v>0</v>
          </cell>
          <cell r="S4866">
            <v>615076</v>
          </cell>
        </row>
        <row r="4867">
          <cell r="A4867" t="str">
            <v>20903-1-3</v>
          </cell>
          <cell r="B4867" t="str">
            <v>Obras en la subestación con IUL 20903, para el nivel de tensión 1 y tipo de inversión III</v>
          </cell>
          <cell r="D4867">
            <v>1</v>
          </cell>
          <cell r="E4867" t="str">
            <v>III</v>
          </cell>
          <cell r="F4867">
            <v>2023</v>
          </cell>
          <cell r="H4867" t="str">
            <v>*N*</v>
          </cell>
          <cell r="J4867">
            <v>0</v>
          </cell>
          <cell r="K4867">
            <v>0</v>
          </cell>
          <cell r="L4867">
            <v>0</v>
          </cell>
          <cell r="M4867">
            <v>0</v>
          </cell>
          <cell r="N4867">
            <v>0</v>
          </cell>
          <cell r="O4867">
            <v>0</v>
          </cell>
          <cell r="P4867">
            <v>0</v>
          </cell>
          <cell r="Q4867">
            <v>1905000</v>
          </cell>
          <cell r="R4867">
            <v>0</v>
          </cell>
          <cell r="S4867">
            <v>1905000</v>
          </cell>
        </row>
        <row r="4868">
          <cell r="A4868" t="str">
            <v>20904-1-3</v>
          </cell>
          <cell r="B4868" t="str">
            <v>Obras en la subestación con IUL 20904, para el nivel de tensión 1 y tipo de inversión III</v>
          </cell>
          <cell r="D4868">
            <v>1</v>
          </cell>
          <cell r="E4868" t="str">
            <v>III</v>
          </cell>
          <cell r="F4868">
            <v>2023</v>
          </cell>
          <cell r="H4868" t="str">
            <v>*N*</v>
          </cell>
          <cell r="J4868">
            <v>0</v>
          </cell>
          <cell r="K4868">
            <v>0</v>
          </cell>
          <cell r="L4868">
            <v>0</v>
          </cell>
          <cell r="M4868">
            <v>0</v>
          </cell>
          <cell r="N4868">
            <v>0</v>
          </cell>
          <cell r="O4868">
            <v>0</v>
          </cell>
          <cell r="P4868">
            <v>0</v>
          </cell>
          <cell r="Q4868">
            <v>6064308.7999999998</v>
          </cell>
          <cell r="R4868">
            <v>0</v>
          </cell>
          <cell r="S4868">
            <v>6064308.7999999998</v>
          </cell>
        </row>
        <row r="4869">
          <cell r="A4869" t="str">
            <v>20905-1-3</v>
          </cell>
          <cell r="B4869" t="str">
            <v>Obras en la subestación con IUL 20905, para el nivel de tensión 1 y tipo de inversión III</v>
          </cell>
          <cell r="D4869">
            <v>1</v>
          </cell>
          <cell r="E4869" t="str">
            <v>III</v>
          </cell>
          <cell r="F4869">
            <v>2023</v>
          </cell>
          <cell r="H4869" t="str">
            <v>*N*</v>
          </cell>
          <cell r="J4869">
            <v>0</v>
          </cell>
          <cell r="K4869">
            <v>0</v>
          </cell>
          <cell r="L4869">
            <v>0</v>
          </cell>
          <cell r="M4869">
            <v>0</v>
          </cell>
          <cell r="N4869">
            <v>0</v>
          </cell>
          <cell r="O4869">
            <v>0</v>
          </cell>
          <cell r="P4869">
            <v>0</v>
          </cell>
          <cell r="Q4869">
            <v>3148000</v>
          </cell>
          <cell r="R4869">
            <v>0</v>
          </cell>
          <cell r="S4869">
            <v>3148000</v>
          </cell>
        </row>
        <row r="4870">
          <cell r="A4870" t="str">
            <v>20906-1-3</v>
          </cell>
          <cell r="B4870" t="str">
            <v>Obras en la subestación con IUL 20906, para el nivel de tensión 1 y tipo de inversión III</v>
          </cell>
          <cell r="D4870">
            <v>1</v>
          </cell>
          <cell r="E4870" t="str">
            <v>III</v>
          </cell>
          <cell r="F4870">
            <v>2023</v>
          </cell>
          <cell r="H4870" t="str">
            <v>*N*</v>
          </cell>
          <cell r="J4870">
            <v>0</v>
          </cell>
          <cell r="K4870">
            <v>0</v>
          </cell>
          <cell r="L4870">
            <v>0</v>
          </cell>
          <cell r="M4870">
            <v>0</v>
          </cell>
          <cell r="N4870">
            <v>0</v>
          </cell>
          <cell r="O4870">
            <v>0</v>
          </cell>
          <cell r="P4870">
            <v>0</v>
          </cell>
          <cell r="Q4870">
            <v>14190944.98</v>
          </cell>
          <cell r="R4870">
            <v>0</v>
          </cell>
          <cell r="S4870">
            <v>14190944.98</v>
          </cell>
        </row>
        <row r="4871">
          <cell r="A4871" t="str">
            <v>20906-1-4</v>
          </cell>
          <cell r="B4871" t="str">
            <v>Obras en la subestación con IUL 20906, para el nivel de tensión 1 y tipo de inversión IV</v>
          </cell>
          <cell r="D4871">
            <v>1</v>
          </cell>
          <cell r="E4871" t="str">
            <v>IV</v>
          </cell>
          <cell r="F4871">
            <v>2023</v>
          </cell>
          <cell r="H4871" t="str">
            <v>*N*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306996</v>
          </cell>
          <cell r="R4871">
            <v>0</v>
          </cell>
          <cell r="S4871">
            <v>306996</v>
          </cell>
        </row>
        <row r="4872">
          <cell r="A4872" t="str">
            <v>20909-1-2</v>
          </cell>
          <cell r="B4872" t="str">
            <v>Obras en la subestación con IUL 20909, para el nivel de tensión 1 y tipo de inversión II</v>
          </cell>
          <cell r="D4872">
            <v>1</v>
          </cell>
          <cell r="E4872" t="str">
            <v>II</v>
          </cell>
          <cell r="F4872">
            <v>2023</v>
          </cell>
          <cell r="H4872" t="str">
            <v>*N*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  <cell r="N4872">
            <v>0</v>
          </cell>
          <cell r="O4872">
            <v>0</v>
          </cell>
          <cell r="P4872">
            <v>0</v>
          </cell>
          <cell r="Q4872">
            <v>22564196.153999999</v>
          </cell>
          <cell r="R4872">
            <v>0</v>
          </cell>
          <cell r="S4872">
            <v>22564196.153999999</v>
          </cell>
        </row>
        <row r="4873">
          <cell r="A4873" t="str">
            <v>20909-1-3</v>
          </cell>
          <cell r="B4873" t="str">
            <v>Obras en la subestación con IUL 20909, para el nivel de tensión 1 y tipo de inversión III</v>
          </cell>
          <cell r="D4873">
            <v>1</v>
          </cell>
          <cell r="E4873" t="str">
            <v>III</v>
          </cell>
          <cell r="F4873">
            <v>2023</v>
          </cell>
          <cell r="H4873" t="str">
            <v>*N*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  <cell r="N4873">
            <v>0</v>
          </cell>
          <cell r="O4873">
            <v>0</v>
          </cell>
          <cell r="P4873">
            <v>0</v>
          </cell>
          <cell r="Q4873">
            <v>8291117.4000000004</v>
          </cell>
          <cell r="R4873">
            <v>0</v>
          </cell>
          <cell r="S4873">
            <v>8291117.4000000004</v>
          </cell>
        </row>
        <row r="4874">
          <cell r="A4874" t="str">
            <v>20909-1-4</v>
          </cell>
          <cell r="B4874" t="str">
            <v>Obras en la subestación con IUL 20909, para el nivel de tensión 1 y tipo de inversión IV</v>
          </cell>
          <cell r="D4874">
            <v>1</v>
          </cell>
          <cell r="E4874" t="str">
            <v>IV</v>
          </cell>
          <cell r="F4874">
            <v>2023</v>
          </cell>
          <cell r="H4874" t="str">
            <v>*N*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613992</v>
          </cell>
          <cell r="R4874">
            <v>0</v>
          </cell>
          <cell r="S4874">
            <v>613992</v>
          </cell>
        </row>
        <row r="4875">
          <cell r="A4875" t="str">
            <v>20910-1-4</v>
          </cell>
          <cell r="B4875" t="str">
            <v>Obras en la subestación con IUL 20910, para el nivel de tensión 1 y tipo de inversión IV</v>
          </cell>
          <cell r="D4875">
            <v>1</v>
          </cell>
          <cell r="E4875" t="str">
            <v>IV</v>
          </cell>
          <cell r="F4875">
            <v>2023</v>
          </cell>
          <cell r="H4875" t="str">
            <v>*N*</v>
          </cell>
          <cell r="J4875">
            <v>0</v>
          </cell>
          <cell r="K4875">
            <v>0</v>
          </cell>
          <cell r="L4875">
            <v>0</v>
          </cell>
          <cell r="M4875">
            <v>0</v>
          </cell>
          <cell r="N4875">
            <v>0</v>
          </cell>
          <cell r="O4875">
            <v>0</v>
          </cell>
          <cell r="P4875">
            <v>0</v>
          </cell>
          <cell r="Q4875">
            <v>1228526</v>
          </cell>
          <cell r="R4875">
            <v>0</v>
          </cell>
          <cell r="S4875">
            <v>1228526</v>
          </cell>
        </row>
        <row r="4876">
          <cell r="A4876" t="str">
            <v>20910-1-3</v>
          </cell>
          <cell r="B4876" t="str">
            <v>Obras en la subestación con IUL 20910, para el nivel de tensión 1 y tipo de inversión III</v>
          </cell>
          <cell r="D4876">
            <v>1</v>
          </cell>
          <cell r="E4876" t="str">
            <v>III</v>
          </cell>
          <cell r="F4876">
            <v>2023</v>
          </cell>
          <cell r="H4876" t="str">
            <v>*N*</v>
          </cell>
          <cell r="J4876">
            <v>0</v>
          </cell>
          <cell r="K4876">
            <v>0</v>
          </cell>
          <cell r="L4876">
            <v>0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  <cell r="Q4876">
            <v>11649000</v>
          </cell>
          <cell r="R4876">
            <v>0</v>
          </cell>
          <cell r="S4876">
            <v>11649000</v>
          </cell>
        </row>
        <row r="4877">
          <cell r="A4877" t="str">
            <v>20911-1-3</v>
          </cell>
          <cell r="B4877" t="str">
            <v>Obras en la subestación con IUL 20911, para el nivel de tensión 1 y tipo de inversión III</v>
          </cell>
          <cell r="D4877">
            <v>1</v>
          </cell>
          <cell r="E4877" t="str">
            <v>III</v>
          </cell>
          <cell r="F4877">
            <v>2023</v>
          </cell>
          <cell r="H4877" t="str">
            <v>*N*</v>
          </cell>
          <cell r="J4877">
            <v>0</v>
          </cell>
          <cell r="K4877">
            <v>0</v>
          </cell>
          <cell r="L4877">
            <v>0</v>
          </cell>
          <cell r="M4877">
            <v>0</v>
          </cell>
          <cell r="N4877">
            <v>0</v>
          </cell>
          <cell r="O4877">
            <v>0</v>
          </cell>
          <cell r="P4877">
            <v>0</v>
          </cell>
          <cell r="Q4877">
            <v>4579048.8059999999</v>
          </cell>
          <cell r="R4877">
            <v>0</v>
          </cell>
          <cell r="S4877">
            <v>4579048.8059999999</v>
          </cell>
        </row>
        <row r="4878">
          <cell r="A4878" t="str">
            <v>20911-1-4</v>
          </cell>
          <cell r="B4878" t="str">
            <v>Obras en la subestación con IUL 20911, para el nivel de tensión 1 y tipo de inversión IV</v>
          </cell>
          <cell r="D4878">
            <v>1</v>
          </cell>
          <cell r="E4878" t="str">
            <v>IV</v>
          </cell>
          <cell r="F4878">
            <v>2023</v>
          </cell>
          <cell r="H4878" t="str">
            <v>*N*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  <cell r="N4878">
            <v>0</v>
          </cell>
          <cell r="O4878">
            <v>0</v>
          </cell>
          <cell r="P4878">
            <v>0</v>
          </cell>
          <cell r="Q4878">
            <v>1382566</v>
          </cell>
          <cell r="R4878">
            <v>0</v>
          </cell>
          <cell r="S4878">
            <v>1382566</v>
          </cell>
        </row>
        <row r="4879">
          <cell r="A4879" t="str">
            <v>20912-1-4</v>
          </cell>
          <cell r="B4879" t="str">
            <v>Obras en la subestación con IUL 20912, para el nivel de tensión 1 y tipo de inversión IV</v>
          </cell>
          <cell r="D4879">
            <v>1</v>
          </cell>
          <cell r="E4879" t="str">
            <v>IV</v>
          </cell>
          <cell r="F4879">
            <v>2023</v>
          </cell>
          <cell r="H4879" t="str">
            <v>*N*</v>
          </cell>
          <cell r="J4879">
            <v>0</v>
          </cell>
          <cell r="K4879">
            <v>0</v>
          </cell>
          <cell r="L4879">
            <v>0</v>
          </cell>
          <cell r="M4879">
            <v>0</v>
          </cell>
          <cell r="N4879">
            <v>0</v>
          </cell>
          <cell r="O4879">
            <v>0</v>
          </cell>
          <cell r="P4879">
            <v>0</v>
          </cell>
          <cell r="Q4879">
            <v>3045900.2</v>
          </cell>
          <cell r="R4879">
            <v>0</v>
          </cell>
          <cell r="S4879">
            <v>3045900.2</v>
          </cell>
        </row>
        <row r="4880">
          <cell r="A4880" t="str">
            <v>20913-1-3</v>
          </cell>
          <cell r="B4880" t="str">
            <v>Obras en la subestación con IUL 20913, para el nivel de tensión 1 y tipo de inversión III</v>
          </cell>
          <cell r="D4880">
            <v>1</v>
          </cell>
          <cell r="E4880" t="str">
            <v>III</v>
          </cell>
          <cell r="F4880">
            <v>2023</v>
          </cell>
          <cell r="H4880" t="str">
            <v>*N*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1116000</v>
          </cell>
          <cell r="R4880">
            <v>0</v>
          </cell>
          <cell r="S4880">
            <v>1116000</v>
          </cell>
        </row>
        <row r="4881">
          <cell r="A4881" t="str">
            <v>20914-1-3</v>
          </cell>
          <cell r="B4881" t="str">
            <v>Obras en la subestación con IUL 20914, para el nivel de tensión 1 y tipo de inversión III</v>
          </cell>
          <cell r="D4881">
            <v>1</v>
          </cell>
          <cell r="E4881" t="str">
            <v>III</v>
          </cell>
          <cell r="F4881">
            <v>2023</v>
          </cell>
          <cell r="H4881" t="str">
            <v>*N*</v>
          </cell>
          <cell r="J4881">
            <v>0</v>
          </cell>
          <cell r="K4881">
            <v>0</v>
          </cell>
          <cell r="L4881">
            <v>0</v>
          </cell>
          <cell r="M4881">
            <v>0</v>
          </cell>
          <cell r="N4881">
            <v>0</v>
          </cell>
          <cell r="O4881">
            <v>0</v>
          </cell>
          <cell r="P4881">
            <v>0</v>
          </cell>
          <cell r="Q4881">
            <v>40719018.083999999</v>
          </cell>
          <cell r="R4881">
            <v>0</v>
          </cell>
          <cell r="S4881">
            <v>40719018.083999999</v>
          </cell>
        </row>
        <row r="4882">
          <cell r="A4882" t="str">
            <v>20914-1-4</v>
          </cell>
          <cell r="B4882" t="str">
            <v>Obras en la subestación con IUL 20914, para el nivel de tensión 1 y tipo de inversión IV</v>
          </cell>
          <cell r="D4882">
            <v>1</v>
          </cell>
          <cell r="E4882" t="str">
            <v>IV</v>
          </cell>
          <cell r="F4882">
            <v>2023</v>
          </cell>
          <cell r="H4882" t="str">
            <v>*N*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1206000</v>
          </cell>
          <cell r="R4882">
            <v>0</v>
          </cell>
          <cell r="S4882">
            <v>1206000</v>
          </cell>
        </row>
        <row r="4883">
          <cell r="A4883" t="str">
            <v>20921-1-3</v>
          </cell>
          <cell r="B4883" t="str">
            <v>Obras en la subestación con IUL 20921, para el nivel de tensión 1 y tipo de inversión III</v>
          </cell>
          <cell r="D4883">
            <v>1</v>
          </cell>
          <cell r="E4883" t="str">
            <v>III</v>
          </cell>
          <cell r="F4883">
            <v>2023</v>
          </cell>
          <cell r="H4883" t="str">
            <v>*N*</v>
          </cell>
          <cell r="J4883">
            <v>0</v>
          </cell>
          <cell r="K4883">
            <v>0</v>
          </cell>
          <cell r="L4883">
            <v>0</v>
          </cell>
          <cell r="M4883">
            <v>0</v>
          </cell>
          <cell r="N4883">
            <v>0</v>
          </cell>
          <cell r="O4883">
            <v>0</v>
          </cell>
          <cell r="P4883">
            <v>0</v>
          </cell>
          <cell r="Q4883">
            <v>14564000</v>
          </cell>
          <cell r="R4883">
            <v>0</v>
          </cell>
          <cell r="S4883">
            <v>14564000</v>
          </cell>
        </row>
        <row r="4884">
          <cell r="A4884" t="str">
            <v>20921-1-4</v>
          </cell>
          <cell r="B4884" t="str">
            <v>Obras en la subestación con IUL 20921, para el nivel de tensión 1 y tipo de inversión IV</v>
          </cell>
          <cell r="D4884">
            <v>1</v>
          </cell>
          <cell r="E4884" t="str">
            <v>IV</v>
          </cell>
          <cell r="F4884">
            <v>2023</v>
          </cell>
          <cell r="H4884" t="str">
            <v>*N*</v>
          </cell>
          <cell r="J4884">
            <v>0</v>
          </cell>
          <cell r="K4884">
            <v>0</v>
          </cell>
          <cell r="L4884">
            <v>0</v>
          </cell>
          <cell r="M4884">
            <v>0</v>
          </cell>
          <cell r="N4884">
            <v>0</v>
          </cell>
          <cell r="O4884">
            <v>0</v>
          </cell>
          <cell r="P4884">
            <v>0</v>
          </cell>
          <cell r="Q4884">
            <v>1330000</v>
          </cell>
          <cell r="R4884">
            <v>0</v>
          </cell>
          <cell r="S4884">
            <v>1330000</v>
          </cell>
        </row>
        <row r="4885">
          <cell r="A4885" t="str">
            <v>20922-1-4</v>
          </cell>
          <cell r="B4885" t="str">
            <v>Obras en la subestación con IUL 20922, para el nivel de tensión 1 y tipo de inversión IV</v>
          </cell>
          <cell r="D4885">
            <v>1</v>
          </cell>
          <cell r="E4885" t="str">
            <v>IV</v>
          </cell>
          <cell r="F4885">
            <v>2023</v>
          </cell>
          <cell r="H4885" t="str">
            <v>*N*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  <cell r="N4885">
            <v>0</v>
          </cell>
          <cell r="O4885">
            <v>0</v>
          </cell>
          <cell r="P4885">
            <v>0</v>
          </cell>
          <cell r="Q4885">
            <v>5169720</v>
          </cell>
          <cell r="R4885">
            <v>0</v>
          </cell>
          <cell r="S4885">
            <v>5169720</v>
          </cell>
        </row>
        <row r="4886">
          <cell r="A4886" t="str">
            <v>20924-1-3</v>
          </cell>
          <cell r="B4886" t="str">
            <v>Obras en la subestación con IUL 20924, para el nivel de tensión 1 y tipo de inversión III</v>
          </cell>
          <cell r="D4886">
            <v>1</v>
          </cell>
          <cell r="E4886" t="str">
            <v>III</v>
          </cell>
          <cell r="F4886">
            <v>2023</v>
          </cell>
          <cell r="H4886" t="str">
            <v>*N*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  <cell r="N4886">
            <v>0</v>
          </cell>
          <cell r="O4886">
            <v>0</v>
          </cell>
          <cell r="P4886">
            <v>0</v>
          </cell>
          <cell r="Q4886">
            <v>46680615.077999994</v>
          </cell>
          <cell r="R4886">
            <v>0</v>
          </cell>
          <cell r="S4886">
            <v>46680615.077999994</v>
          </cell>
        </row>
        <row r="4887">
          <cell r="A4887" t="str">
            <v>20924-1-4</v>
          </cell>
          <cell r="B4887" t="str">
            <v>Obras en la subestación con IUL 20924, para el nivel de tensión 1 y tipo de inversión IV</v>
          </cell>
          <cell r="D4887">
            <v>1</v>
          </cell>
          <cell r="E4887" t="str">
            <v>IV</v>
          </cell>
          <cell r="F4887">
            <v>2023</v>
          </cell>
          <cell r="H4887" t="str">
            <v>*N*</v>
          </cell>
          <cell r="J4887">
            <v>0</v>
          </cell>
          <cell r="K4887">
            <v>0</v>
          </cell>
          <cell r="L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6105240</v>
          </cell>
          <cell r="R4887">
            <v>0</v>
          </cell>
          <cell r="S4887">
            <v>6105240</v>
          </cell>
        </row>
        <row r="4888">
          <cell r="A4888" t="str">
            <v>20929-1-3</v>
          </cell>
          <cell r="B4888" t="str">
            <v>Obras en la subestación con IUL 20929, para el nivel de tensión 1 y tipo de inversión III</v>
          </cell>
          <cell r="D4888">
            <v>1</v>
          </cell>
          <cell r="E4888" t="str">
            <v>III</v>
          </cell>
          <cell r="F4888">
            <v>2023</v>
          </cell>
          <cell r="H4888" t="str">
            <v>*N*</v>
          </cell>
          <cell r="J4888">
            <v>0</v>
          </cell>
          <cell r="K4888">
            <v>0</v>
          </cell>
          <cell r="L4888">
            <v>0</v>
          </cell>
          <cell r="M4888">
            <v>0</v>
          </cell>
          <cell r="N4888">
            <v>0</v>
          </cell>
          <cell r="O4888">
            <v>0</v>
          </cell>
          <cell r="P4888">
            <v>0</v>
          </cell>
          <cell r="Q4888">
            <v>9795461.4400000013</v>
          </cell>
          <cell r="R4888">
            <v>0</v>
          </cell>
          <cell r="S4888">
            <v>9795461.4400000013</v>
          </cell>
        </row>
        <row r="4889">
          <cell r="A4889" t="str">
            <v>20929-1-4</v>
          </cell>
          <cell r="B4889" t="str">
            <v>Obras en la subestación con IUL 20929, para el nivel de tensión 1 y tipo de inversión IV</v>
          </cell>
          <cell r="D4889">
            <v>1</v>
          </cell>
          <cell r="E4889" t="str">
            <v>IV</v>
          </cell>
          <cell r="F4889">
            <v>2023</v>
          </cell>
          <cell r="H4889" t="str">
            <v>*N*</v>
          </cell>
          <cell r="J4889">
            <v>0</v>
          </cell>
          <cell r="K4889">
            <v>0</v>
          </cell>
          <cell r="L4889">
            <v>0</v>
          </cell>
          <cell r="M4889">
            <v>0</v>
          </cell>
          <cell r="N4889">
            <v>0</v>
          </cell>
          <cell r="O4889">
            <v>0</v>
          </cell>
          <cell r="P4889">
            <v>0</v>
          </cell>
          <cell r="Q4889">
            <v>154040</v>
          </cell>
          <cell r="R4889">
            <v>0</v>
          </cell>
          <cell r="S4889">
            <v>154040</v>
          </cell>
        </row>
        <row r="4890">
          <cell r="A4890" t="str">
            <v>20931-1-4</v>
          </cell>
          <cell r="B4890" t="str">
            <v>Obras en la subestación con IUL 20931, para el nivel de tensión 1 y tipo de inversión IV</v>
          </cell>
          <cell r="D4890">
            <v>1</v>
          </cell>
          <cell r="E4890" t="str">
            <v>IV</v>
          </cell>
          <cell r="F4890">
            <v>2023</v>
          </cell>
          <cell r="H4890" t="str">
            <v>*N*</v>
          </cell>
          <cell r="J4890">
            <v>0</v>
          </cell>
          <cell r="K4890">
            <v>0</v>
          </cell>
          <cell r="L4890">
            <v>0</v>
          </cell>
          <cell r="M4890">
            <v>0</v>
          </cell>
          <cell r="N4890">
            <v>0</v>
          </cell>
          <cell r="O4890">
            <v>0</v>
          </cell>
          <cell r="P4890">
            <v>0</v>
          </cell>
          <cell r="Q4890">
            <v>3542920</v>
          </cell>
          <cell r="R4890">
            <v>0</v>
          </cell>
          <cell r="S4890">
            <v>3542920</v>
          </cell>
        </row>
        <row r="4891">
          <cell r="A4891" t="str">
            <v>20934-1-4</v>
          </cell>
          <cell r="B4891" t="str">
            <v>Obras en la subestación con IUL 20934, para el nivel de tensión 1 y tipo de inversión IV</v>
          </cell>
          <cell r="D4891">
            <v>1</v>
          </cell>
          <cell r="E4891" t="str">
            <v>IV</v>
          </cell>
          <cell r="F4891">
            <v>2023</v>
          </cell>
          <cell r="H4891" t="str">
            <v>*N*</v>
          </cell>
          <cell r="J4891">
            <v>0</v>
          </cell>
          <cell r="K4891">
            <v>0</v>
          </cell>
          <cell r="L4891">
            <v>0</v>
          </cell>
          <cell r="M4891">
            <v>0</v>
          </cell>
          <cell r="N4891">
            <v>0</v>
          </cell>
          <cell r="O4891">
            <v>0</v>
          </cell>
          <cell r="P4891">
            <v>0</v>
          </cell>
          <cell r="Q4891">
            <v>17864210</v>
          </cell>
          <cell r="R4891">
            <v>0</v>
          </cell>
          <cell r="S4891">
            <v>17864210</v>
          </cell>
        </row>
        <row r="4892">
          <cell r="A4892" t="str">
            <v>20934-1-3</v>
          </cell>
          <cell r="B4892" t="str">
            <v>Obras en la subestación con IUL 20934, para el nivel de tensión 1 y tipo de inversión III</v>
          </cell>
          <cell r="D4892">
            <v>1</v>
          </cell>
          <cell r="E4892" t="str">
            <v>III</v>
          </cell>
          <cell r="F4892">
            <v>2023</v>
          </cell>
          <cell r="H4892" t="str">
            <v>*N*</v>
          </cell>
          <cell r="J4892">
            <v>0</v>
          </cell>
          <cell r="K4892">
            <v>0</v>
          </cell>
          <cell r="L4892">
            <v>0</v>
          </cell>
          <cell r="M4892">
            <v>0</v>
          </cell>
          <cell r="N4892">
            <v>0</v>
          </cell>
          <cell r="O4892">
            <v>0</v>
          </cell>
          <cell r="P4892">
            <v>0</v>
          </cell>
          <cell r="Q4892">
            <v>16858000</v>
          </cell>
          <cell r="R4892">
            <v>0</v>
          </cell>
          <cell r="S4892">
            <v>16858000</v>
          </cell>
        </row>
        <row r="4893">
          <cell r="A4893" t="str">
            <v>20935-1-2</v>
          </cell>
          <cell r="B4893" t="str">
            <v>Obras en la subestación con IUL 20935, para el nivel de tensión 1 y tipo de inversión II</v>
          </cell>
          <cell r="D4893">
            <v>1</v>
          </cell>
          <cell r="E4893" t="str">
            <v>II</v>
          </cell>
          <cell r="F4893">
            <v>2023</v>
          </cell>
          <cell r="H4893" t="str">
            <v>*N*</v>
          </cell>
          <cell r="J4893">
            <v>0</v>
          </cell>
          <cell r="K4893">
            <v>0</v>
          </cell>
          <cell r="L4893">
            <v>0</v>
          </cell>
          <cell r="M4893">
            <v>0</v>
          </cell>
          <cell r="N4893">
            <v>0</v>
          </cell>
          <cell r="O4893">
            <v>0</v>
          </cell>
          <cell r="P4893">
            <v>0</v>
          </cell>
          <cell r="Q4893">
            <v>44780541.799999997</v>
          </cell>
          <cell r="R4893">
            <v>0</v>
          </cell>
          <cell r="S4893">
            <v>44780541.799999997</v>
          </cell>
        </row>
        <row r="4894">
          <cell r="A4894" t="str">
            <v>20935-1-4</v>
          </cell>
          <cell r="B4894" t="str">
            <v>Obras en la subestación con IUL 20935, para el nivel de tensión 1 y tipo de inversión IV</v>
          </cell>
          <cell r="D4894">
            <v>1</v>
          </cell>
          <cell r="E4894" t="str">
            <v>IV</v>
          </cell>
          <cell r="F4894">
            <v>2023</v>
          </cell>
          <cell r="H4894" t="str">
            <v>*N*</v>
          </cell>
          <cell r="J4894">
            <v>0</v>
          </cell>
          <cell r="K4894">
            <v>0</v>
          </cell>
          <cell r="L4894">
            <v>0</v>
          </cell>
          <cell r="M4894">
            <v>0</v>
          </cell>
          <cell r="N4894">
            <v>0</v>
          </cell>
          <cell r="O4894">
            <v>0</v>
          </cell>
          <cell r="P4894">
            <v>0</v>
          </cell>
          <cell r="Q4894">
            <v>3294031.2</v>
          </cell>
          <cell r="R4894">
            <v>0</v>
          </cell>
          <cell r="S4894">
            <v>3294031.2</v>
          </cell>
        </row>
        <row r="4895">
          <cell r="A4895" t="str">
            <v>20935-1-3</v>
          </cell>
          <cell r="B4895" t="str">
            <v>Obras en la subestación con IUL 20935, para el nivel de tensión 1 y tipo de inversión III</v>
          </cell>
          <cell r="D4895">
            <v>1</v>
          </cell>
          <cell r="E4895" t="str">
            <v>III</v>
          </cell>
          <cell r="F4895">
            <v>2023</v>
          </cell>
          <cell r="H4895" t="str">
            <v>*N*</v>
          </cell>
          <cell r="J4895">
            <v>0</v>
          </cell>
          <cell r="K4895">
            <v>0</v>
          </cell>
          <cell r="L4895">
            <v>0</v>
          </cell>
          <cell r="M4895">
            <v>0</v>
          </cell>
          <cell r="N4895">
            <v>0</v>
          </cell>
          <cell r="O4895">
            <v>0</v>
          </cell>
          <cell r="P4895">
            <v>0</v>
          </cell>
          <cell r="Q4895">
            <v>2342000</v>
          </cell>
          <cell r="R4895">
            <v>0</v>
          </cell>
          <cell r="S4895">
            <v>2342000</v>
          </cell>
        </row>
        <row r="4896">
          <cell r="A4896" t="str">
            <v>20942-1-3</v>
          </cell>
          <cell r="B4896" t="str">
            <v>Obras en la subestación con IUL 20942, para el nivel de tensión 1 y tipo de inversión III</v>
          </cell>
          <cell r="D4896">
            <v>1</v>
          </cell>
          <cell r="E4896" t="str">
            <v>III</v>
          </cell>
          <cell r="F4896">
            <v>2023</v>
          </cell>
          <cell r="H4896" t="str">
            <v>*N*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  <cell r="N4896">
            <v>0</v>
          </cell>
          <cell r="O4896">
            <v>0</v>
          </cell>
          <cell r="P4896">
            <v>0</v>
          </cell>
          <cell r="Q4896">
            <v>4853034.76</v>
          </cell>
          <cell r="R4896">
            <v>0</v>
          </cell>
          <cell r="S4896">
            <v>4853034.76</v>
          </cell>
        </row>
        <row r="4897">
          <cell r="A4897" t="str">
            <v>20942-1-4</v>
          </cell>
          <cell r="B4897" t="str">
            <v>Obras en la subestación con IUL 20942, para el nivel de tensión 1 y tipo de inversión IV</v>
          </cell>
          <cell r="D4897">
            <v>1</v>
          </cell>
          <cell r="E4897" t="str">
            <v>IV</v>
          </cell>
          <cell r="F4897">
            <v>2023</v>
          </cell>
          <cell r="H4897" t="str">
            <v>*N*</v>
          </cell>
          <cell r="J4897">
            <v>0</v>
          </cell>
          <cell r="K4897">
            <v>0</v>
          </cell>
          <cell r="L4897">
            <v>0</v>
          </cell>
          <cell r="M4897">
            <v>0</v>
          </cell>
          <cell r="N4897">
            <v>0</v>
          </cell>
          <cell r="O4897">
            <v>0</v>
          </cell>
          <cell r="P4897">
            <v>0</v>
          </cell>
          <cell r="Q4897">
            <v>4313120</v>
          </cell>
          <cell r="R4897">
            <v>0</v>
          </cell>
          <cell r="S4897">
            <v>4313120</v>
          </cell>
        </row>
        <row r="4898">
          <cell r="A4898" t="str">
            <v>20943-1-3</v>
          </cell>
          <cell r="B4898" t="str">
            <v>Obras en la subestación con IUL 20943, para el nivel de tensión 1 y tipo de inversión III</v>
          </cell>
          <cell r="D4898">
            <v>1</v>
          </cell>
          <cell r="E4898" t="str">
            <v>III</v>
          </cell>
          <cell r="F4898">
            <v>2023</v>
          </cell>
          <cell r="H4898" t="str">
            <v>*N*</v>
          </cell>
          <cell r="J4898">
            <v>0</v>
          </cell>
          <cell r="K4898">
            <v>0</v>
          </cell>
          <cell r="L4898">
            <v>0</v>
          </cell>
          <cell r="M4898">
            <v>0</v>
          </cell>
          <cell r="N4898">
            <v>0</v>
          </cell>
          <cell r="O4898">
            <v>0</v>
          </cell>
          <cell r="P4898">
            <v>0</v>
          </cell>
          <cell r="Q4898">
            <v>19513133.559999999</v>
          </cell>
          <cell r="R4898">
            <v>0</v>
          </cell>
          <cell r="S4898">
            <v>19513133.559999999</v>
          </cell>
        </row>
        <row r="4899">
          <cell r="A4899" t="str">
            <v>20943-1-4</v>
          </cell>
          <cell r="B4899" t="str">
            <v>Obras en la subestación con IUL 20943, para el nivel de tensión 1 y tipo de inversión IV</v>
          </cell>
          <cell r="D4899">
            <v>1</v>
          </cell>
          <cell r="E4899" t="str">
            <v>IV</v>
          </cell>
          <cell r="F4899">
            <v>2023</v>
          </cell>
          <cell r="H4899" t="str">
            <v>*N*</v>
          </cell>
          <cell r="J4899">
            <v>0</v>
          </cell>
          <cell r="K4899">
            <v>0</v>
          </cell>
          <cell r="L4899">
            <v>0</v>
          </cell>
          <cell r="M4899">
            <v>0</v>
          </cell>
          <cell r="N4899">
            <v>0</v>
          </cell>
          <cell r="O4899">
            <v>0</v>
          </cell>
          <cell r="P4899">
            <v>0</v>
          </cell>
          <cell r="Q4899">
            <v>11090880</v>
          </cell>
          <cell r="R4899">
            <v>0</v>
          </cell>
          <cell r="S4899">
            <v>11090880</v>
          </cell>
        </row>
        <row r="4900">
          <cell r="A4900" t="str">
            <v>21004-1-3</v>
          </cell>
          <cell r="B4900" t="str">
            <v>Obras en la subestación con IUL 21004, para el nivel de tensión 1 y tipo de inversión III</v>
          </cell>
          <cell r="D4900">
            <v>1</v>
          </cell>
          <cell r="E4900" t="str">
            <v>III</v>
          </cell>
          <cell r="F4900">
            <v>2023</v>
          </cell>
          <cell r="H4900" t="str">
            <v>*N*</v>
          </cell>
          <cell r="J4900">
            <v>0</v>
          </cell>
          <cell r="K4900">
            <v>0</v>
          </cell>
          <cell r="L4900">
            <v>0</v>
          </cell>
          <cell r="M4900">
            <v>0</v>
          </cell>
          <cell r="N4900">
            <v>0</v>
          </cell>
          <cell r="O4900">
            <v>0</v>
          </cell>
          <cell r="P4900">
            <v>0</v>
          </cell>
          <cell r="Q4900">
            <v>18936951.699999999</v>
          </cell>
          <cell r="R4900">
            <v>0</v>
          </cell>
          <cell r="S4900">
            <v>18936951.699999999</v>
          </cell>
        </row>
        <row r="4901">
          <cell r="A4901" t="str">
            <v>21010-1-3</v>
          </cell>
          <cell r="B4901" t="str">
            <v>Obras en la subestación con IUL 21010, para el nivel de tensión 1 y tipo de inversión III</v>
          </cell>
          <cell r="D4901">
            <v>1</v>
          </cell>
          <cell r="E4901" t="str">
            <v>III</v>
          </cell>
          <cell r="F4901">
            <v>2023</v>
          </cell>
          <cell r="H4901" t="str">
            <v>*N*</v>
          </cell>
          <cell r="J4901">
            <v>0</v>
          </cell>
          <cell r="K4901">
            <v>0</v>
          </cell>
          <cell r="L4901">
            <v>0</v>
          </cell>
          <cell r="M4901">
            <v>0</v>
          </cell>
          <cell r="N4901">
            <v>0</v>
          </cell>
          <cell r="O4901">
            <v>0</v>
          </cell>
          <cell r="P4901">
            <v>0</v>
          </cell>
          <cell r="Q4901">
            <v>1171000</v>
          </cell>
          <cell r="R4901">
            <v>0</v>
          </cell>
          <cell r="S4901">
            <v>1171000</v>
          </cell>
        </row>
        <row r="4902">
          <cell r="A4902" t="str">
            <v>21011-1-3</v>
          </cell>
          <cell r="B4902" t="str">
            <v>Obras en la subestación con IUL 21011, para el nivel de tensión 1 y tipo de inversión III</v>
          </cell>
          <cell r="D4902">
            <v>1</v>
          </cell>
          <cell r="E4902" t="str">
            <v>III</v>
          </cell>
          <cell r="F4902">
            <v>2023</v>
          </cell>
          <cell r="H4902" t="str">
            <v>*N*</v>
          </cell>
          <cell r="J4902">
            <v>0</v>
          </cell>
          <cell r="K4902">
            <v>0</v>
          </cell>
          <cell r="L4902">
            <v>0</v>
          </cell>
          <cell r="M4902">
            <v>0</v>
          </cell>
          <cell r="N4902">
            <v>0</v>
          </cell>
          <cell r="O4902">
            <v>0</v>
          </cell>
          <cell r="P4902">
            <v>0</v>
          </cell>
          <cell r="Q4902">
            <v>15676110.460000001</v>
          </cell>
          <cell r="R4902">
            <v>0</v>
          </cell>
          <cell r="S4902">
            <v>15676110.460000001</v>
          </cell>
        </row>
        <row r="4903">
          <cell r="A4903" t="str">
            <v>21011-1-4</v>
          </cell>
          <cell r="B4903" t="str">
            <v>Obras en la subestación con IUL 21011, para el nivel de tensión 1 y tipo de inversión IV</v>
          </cell>
          <cell r="D4903">
            <v>1</v>
          </cell>
          <cell r="E4903" t="str">
            <v>IV</v>
          </cell>
          <cell r="F4903">
            <v>2023</v>
          </cell>
          <cell r="H4903" t="str">
            <v>*N*</v>
          </cell>
          <cell r="J4903">
            <v>0</v>
          </cell>
          <cell r="K4903">
            <v>0</v>
          </cell>
          <cell r="L4903">
            <v>0</v>
          </cell>
          <cell r="M4903">
            <v>0</v>
          </cell>
          <cell r="N4903">
            <v>0</v>
          </cell>
          <cell r="O4903">
            <v>0</v>
          </cell>
          <cell r="P4903">
            <v>0</v>
          </cell>
          <cell r="Q4903">
            <v>6986669.5</v>
          </cell>
          <cell r="R4903">
            <v>0</v>
          </cell>
          <cell r="S4903">
            <v>6986669.5</v>
          </cell>
        </row>
        <row r="4904">
          <cell r="A4904" t="str">
            <v>21022-1-4</v>
          </cell>
          <cell r="B4904" t="str">
            <v>Obras en la subestación con IUL 21022, para el nivel de tensión 1 y tipo de inversión IV</v>
          </cell>
          <cell r="D4904">
            <v>1</v>
          </cell>
          <cell r="E4904" t="str">
            <v>IV</v>
          </cell>
          <cell r="F4904">
            <v>2023</v>
          </cell>
          <cell r="H4904" t="str">
            <v>*N*</v>
          </cell>
          <cell r="J4904">
            <v>0</v>
          </cell>
          <cell r="K4904">
            <v>0</v>
          </cell>
          <cell r="L4904">
            <v>0</v>
          </cell>
          <cell r="M4904">
            <v>0</v>
          </cell>
          <cell r="N4904">
            <v>0</v>
          </cell>
          <cell r="O4904">
            <v>0</v>
          </cell>
          <cell r="P4904">
            <v>0</v>
          </cell>
          <cell r="Q4904">
            <v>4070536</v>
          </cell>
          <cell r="R4904">
            <v>0</v>
          </cell>
          <cell r="S4904">
            <v>4070536</v>
          </cell>
        </row>
        <row r="4905">
          <cell r="A4905" t="str">
            <v>21033-1-4</v>
          </cell>
          <cell r="B4905" t="str">
            <v>Obras en la subestación con IUL 21033, para el nivel de tensión 1 y tipo de inversión IV</v>
          </cell>
          <cell r="D4905">
            <v>1</v>
          </cell>
          <cell r="E4905" t="str">
            <v>IV</v>
          </cell>
          <cell r="F4905">
            <v>2023</v>
          </cell>
          <cell r="H4905" t="str">
            <v>*N*</v>
          </cell>
          <cell r="J4905">
            <v>0</v>
          </cell>
          <cell r="K4905">
            <v>0</v>
          </cell>
          <cell r="L4905">
            <v>0</v>
          </cell>
          <cell r="M4905">
            <v>0</v>
          </cell>
          <cell r="N4905">
            <v>0</v>
          </cell>
          <cell r="O4905">
            <v>0</v>
          </cell>
          <cell r="P4905">
            <v>0</v>
          </cell>
          <cell r="Q4905">
            <v>924240</v>
          </cell>
          <cell r="R4905">
            <v>0</v>
          </cell>
          <cell r="S4905">
            <v>924240</v>
          </cell>
        </row>
        <row r="4906">
          <cell r="A4906" t="str">
            <v>21034-1-4</v>
          </cell>
          <cell r="B4906" t="str">
            <v>Obras en la subestación con IUL 21034, para el nivel de tensión 1 y tipo de inversión IV</v>
          </cell>
          <cell r="D4906">
            <v>1</v>
          </cell>
          <cell r="E4906" t="str">
            <v>IV</v>
          </cell>
          <cell r="F4906">
            <v>2023</v>
          </cell>
          <cell r="H4906" t="str">
            <v>*N*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770200</v>
          </cell>
          <cell r="R4906">
            <v>0</v>
          </cell>
          <cell r="S4906">
            <v>770200</v>
          </cell>
        </row>
        <row r="4907">
          <cell r="A4907" t="str">
            <v>21041-1-4</v>
          </cell>
          <cell r="B4907" t="str">
            <v>Obras en la subestación con IUL 21041, para el nivel de tensión 1 y tipo de inversión IV</v>
          </cell>
          <cell r="D4907">
            <v>1</v>
          </cell>
          <cell r="E4907" t="str">
            <v>IV</v>
          </cell>
          <cell r="F4907">
            <v>2023</v>
          </cell>
          <cell r="H4907" t="str">
            <v>*N*</v>
          </cell>
          <cell r="J4907">
            <v>0</v>
          </cell>
          <cell r="K4907">
            <v>0</v>
          </cell>
          <cell r="L4907">
            <v>0</v>
          </cell>
          <cell r="M4907">
            <v>0</v>
          </cell>
          <cell r="N4907">
            <v>0</v>
          </cell>
          <cell r="O4907">
            <v>0</v>
          </cell>
          <cell r="P4907">
            <v>0</v>
          </cell>
          <cell r="Q4907">
            <v>1347000</v>
          </cell>
          <cell r="R4907">
            <v>0</v>
          </cell>
          <cell r="S4907">
            <v>1347000</v>
          </cell>
        </row>
        <row r="4908">
          <cell r="A4908" t="str">
            <v>21043-1-3</v>
          </cell>
          <cell r="B4908" t="str">
            <v>Obras en la subestación con IUL 21043, para el nivel de tensión 1 y tipo de inversión III</v>
          </cell>
          <cell r="D4908">
            <v>1</v>
          </cell>
          <cell r="E4908" t="str">
            <v>III</v>
          </cell>
          <cell r="F4908">
            <v>2023</v>
          </cell>
          <cell r="H4908" t="str">
            <v>*N*</v>
          </cell>
          <cell r="J4908">
            <v>0</v>
          </cell>
          <cell r="K4908">
            <v>0</v>
          </cell>
          <cell r="L4908">
            <v>0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2328151.452</v>
          </cell>
          <cell r="R4908">
            <v>0</v>
          </cell>
          <cell r="S4908">
            <v>2328151.452</v>
          </cell>
        </row>
        <row r="4909">
          <cell r="A4909" t="str">
            <v>21043-1-4</v>
          </cell>
          <cell r="B4909" t="str">
            <v>Obras en la subestación con IUL 21043, para el nivel de tensión 1 y tipo de inversión IV</v>
          </cell>
          <cell r="D4909">
            <v>1</v>
          </cell>
          <cell r="E4909" t="str">
            <v>IV</v>
          </cell>
          <cell r="F4909">
            <v>2023</v>
          </cell>
          <cell r="H4909" t="str">
            <v>*N*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4005040</v>
          </cell>
          <cell r="R4909">
            <v>0</v>
          </cell>
          <cell r="S4909">
            <v>4005040</v>
          </cell>
        </row>
        <row r="4910">
          <cell r="A4910" t="str">
            <v>21044-1-4</v>
          </cell>
          <cell r="B4910" t="str">
            <v>Obras en la subestación con IUL 21044, para el nivel de tensión 1 y tipo de inversión IV</v>
          </cell>
          <cell r="D4910">
            <v>1</v>
          </cell>
          <cell r="E4910" t="str">
            <v>IV</v>
          </cell>
          <cell r="F4910">
            <v>2023</v>
          </cell>
          <cell r="H4910" t="str">
            <v>*N*</v>
          </cell>
          <cell r="J4910">
            <v>0</v>
          </cell>
          <cell r="K4910">
            <v>0</v>
          </cell>
          <cell r="L4910">
            <v>0</v>
          </cell>
          <cell r="M4910">
            <v>0</v>
          </cell>
          <cell r="N4910">
            <v>0</v>
          </cell>
          <cell r="O4910">
            <v>0</v>
          </cell>
          <cell r="P4910">
            <v>0</v>
          </cell>
          <cell r="Q4910">
            <v>1078280</v>
          </cell>
          <cell r="R4910">
            <v>0</v>
          </cell>
          <cell r="S4910">
            <v>1078280</v>
          </cell>
        </row>
        <row r="4911">
          <cell r="A4911" t="str">
            <v>21049-1-4</v>
          </cell>
          <cell r="B4911" t="str">
            <v>Obras en la subestación con IUL 21049, para el nivel de tensión 1 y tipo de inversión IV</v>
          </cell>
          <cell r="D4911">
            <v>1</v>
          </cell>
          <cell r="E4911" t="str">
            <v>IV</v>
          </cell>
          <cell r="F4911">
            <v>2023</v>
          </cell>
          <cell r="H4911" t="str">
            <v>*N*</v>
          </cell>
          <cell r="J4911">
            <v>0</v>
          </cell>
          <cell r="K4911">
            <v>0</v>
          </cell>
          <cell r="L4911">
            <v>0</v>
          </cell>
          <cell r="M4911">
            <v>0</v>
          </cell>
          <cell r="N4911">
            <v>0</v>
          </cell>
          <cell r="O4911">
            <v>0</v>
          </cell>
          <cell r="P4911">
            <v>0</v>
          </cell>
          <cell r="Q4911">
            <v>37774134</v>
          </cell>
          <cell r="R4911">
            <v>0</v>
          </cell>
          <cell r="S4911">
            <v>37774134</v>
          </cell>
        </row>
        <row r="4912">
          <cell r="A4912" t="str">
            <v>21056-1-4</v>
          </cell>
          <cell r="B4912" t="str">
            <v>Obras en la subestación con IUL 21056, para el nivel de tensión 1 y tipo de inversión IV</v>
          </cell>
          <cell r="D4912">
            <v>1</v>
          </cell>
          <cell r="E4912" t="str">
            <v>IV</v>
          </cell>
          <cell r="F4912">
            <v>2023</v>
          </cell>
          <cell r="H4912" t="str">
            <v>*N*</v>
          </cell>
          <cell r="J4912">
            <v>0</v>
          </cell>
          <cell r="K4912">
            <v>0</v>
          </cell>
          <cell r="L4912">
            <v>0</v>
          </cell>
          <cell r="M4912">
            <v>0</v>
          </cell>
          <cell r="N4912">
            <v>0</v>
          </cell>
          <cell r="O4912">
            <v>0</v>
          </cell>
          <cell r="P4912">
            <v>0</v>
          </cell>
          <cell r="Q4912">
            <v>8338269.2000000002</v>
          </cell>
          <cell r="R4912">
            <v>0</v>
          </cell>
          <cell r="S4912">
            <v>8338269.2000000002</v>
          </cell>
        </row>
        <row r="4913">
          <cell r="A4913" t="str">
            <v>21056-1-3</v>
          </cell>
          <cell r="B4913" t="str">
            <v>Obras en la subestación con IUL 21056, para el nivel de tensión 1 y tipo de inversión III</v>
          </cell>
          <cell r="D4913">
            <v>1</v>
          </cell>
          <cell r="E4913" t="str">
            <v>III</v>
          </cell>
          <cell r="F4913">
            <v>2023</v>
          </cell>
          <cell r="H4913" t="str">
            <v>*N*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21824137.672000002</v>
          </cell>
          <cell r="R4913">
            <v>0</v>
          </cell>
          <cell r="S4913">
            <v>21824137.672000002</v>
          </cell>
        </row>
        <row r="4914">
          <cell r="A4914" t="str">
            <v>21059-1-3</v>
          </cell>
          <cell r="B4914" t="str">
            <v>Obras en la subestación con IUL 21059, para el nivel de tensión 1 y tipo de inversión III</v>
          </cell>
          <cell r="D4914">
            <v>1</v>
          </cell>
          <cell r="E4914" t="str">
            <v>III</v>
          </cell>
          <cell r="F4914">
            <v>2023</v>
          </cell>
          <cell r="H4914" t="str">
            <v>*N*</v>
          </cell>
          <cell r="J4914">
            <v>0</v>
          </cell>
          <cell r="K4914">
            <v>0</v>
          </cell>
          <cell r="L4914">
            <v>0</v>
          </cell>
          <cell r="M4914">
            <v>0</v>
          </cell>
          <cell r="N4914">
            <v>0</v>
          </cell>
          <cell r="O4914">
            <v>0</v>
          </cell>
          <cell r="P4914">
            <v>0</v>
          </cell>
          <cell r="Q4914">
            <v>15162262.376</v>
          </cell>
          <cell r="R4914">
            <v>0</v>
          </cell>
          <cell r="S4914">
            <v>15162262.376</v>
          </cell>
        </row>
        <row r="4915">
          <cell r="A4915" t="str">
            <v>21086-1-3</v>
          </cell>
          <cell r="B4915" t="str">
            <v>Obras en la subestación con IUL 21086, para el nivel de tensión 1 y tipo de inversión III</v>
          </cell>
          <cell r="D4915">
            <v>1</v>
          </cell>
          <cell r="E4915" t="str">
            <v>III</v>
          </cell>
          <cell r="F4915">
            <v>2023</v>
          </cell>
          <cell r="H4915" t="str">
            <v>*N*</v>
          </cell>
          <cell r="J4915">
            <v>0</v>
          </cell>
          <cell r="K4915">
            <v>0</v>
          </cell>
          <cell r="L4915">
            <v>0</v>
          </cell>
          <cell r="M4915">
            <v>0</v>
          </cell>
          <cell r="N4915">
            <v>0</v>
          </cell>
          <cell r="O4915">
            <v>0</v>
          </cell>
          <cell r="P4915">
            <v>0</v>
          </cell>
          <cell r="Q4915">
            <v>12683032.794</v>
          </cell>
          <cell r="R4915">
            <v>0</v>
          </cell>
          <cell r="S4915">
            <v>12683032.794</v>
          </cell>
        </row>
        <row r="4916">
          <cell r="A4916" t="str">
            <v>21090-1-3</v>
          </cell>
          <cell r="B4916" t="str">
            <v>Obras en la subestación con IUL 21090, para el nivel de tensión 1 y tipo de inversión III</v>
          </cell>
          <cell r="D4916">
            <v>1</v>
          </cell>
          <cell r="E4916" t="str">
            <v>III</v>
          </cell>
          <cell r="F4916">
            <v>2023</v>
          </cell>
          <cell r="H4916" t="str">
            <v>*N*</v>
          </cell>
          <cell r="J4916">
            <v>0</v>
          </cell>
          <cell r="K4916">
            <v>0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16640630.4</v>
          </cell>
          <cell r="R4916">
            <v>0</v>
          </cell>
          <cell r="S4916">
            <v>16640630.4</v>
          </cell>
        </row>
        <row r="4917">
          <cell r="A4917" t="str">
            <v>21090-1-4</v>
          </cell>
          <cell r="B4917" t="str">
            <v>Obras en la subestación con IUL 21090, para el nivel de tensión 1 y tipo de inversión IV</v>
          </cell>
          <cell r="D4917">
            <v>1</v>
          </cell>
          <cell r="E4917" t="str">
            <v>IV</v>
          </cell>
          <cell r="F4917">
            <v>2023</v>
          </cell>
          <cell r="H4917" t="str">
            <v>*N*</v>
          </cell>
          <cell r="J4917">
            <v>0</v>
          </cell>
          <cell r="K4917">
            <v>0</v>
          </cell>
          <cell r="L4917">
            <v>0</v>
          </cell>
          <cell r="M4917">
            <v>0</v>
          </cell>
          <cell r="N4917">
            <v>0</v>
          </cell>
          <cell r="O4917">
            <v>0</v>
          </cell>
          <cell r="P4917">
            <v>0</v>
          </cell>
          <cell r="Q4917">
            <v>1501040</v>
          </cell>
          <cell r="R4917">
            <v>0</v>
          </cell>
          <cell r="S4917">
            <v>1501040</v>
          </cell>
        </row>
        <row r="4918">
          <cell r="A4918" t="str">
            <v>21101-1-3</v>
          </cell>
          <cell r="B4918" t="str">
            <v>Obras en la subestación con IUL 21101, para el nivel de tensión 1 y tipo de inversión III</v>
          </cell>
          <cell r="D4918">
            <v>1</v>
          </cell>
          <cell r="E4918" t="str">
            <v>III</v>
          </cell>
          <cell r="F4918">
            <v>2023</v>
          </cell>
          <cell r="H4918" t="str">
            <v>*N*</v>
          </cell>
          <cell r="J4918">
            <v>0</v>
          </cell>
          <cell r="K4918">
            <v>0</v>
          </cell>
          <cell r="L4918">
            <v>0</v>
          </cell>
          <cell r="M4918">
            <v>0</v>
          </cell>
          <cell r="N4918">
            <v>0</v>
          </cell>
          <cell r="O4918">
            <v>0</v>
          </cell>
          <cell r="P4918">
            <v>0</v>
          </cell>
          <cell r="Q4918">
            <v>7209952.8120000018</v>
          </cell>
          <cell r="R4918">
            <v>0</v>
          </cell>
          <cell r="S4918">
            <v>7209952.8120000018</v>
          </cell>
        </row>
        <row r="4919">
          <cell r="A4919" t="str">
            <v>21136-1-4</v>
          </cell>
          <cell r="B4919" t="str">
            <v>Obras en la subestación con IUL 21136, para el nivel de tensión 1 y tipo de inversión IV</v>
          </cell>
          <cell r="D4919">
            <v>1</v>
          </cell>
          <cell r="E4919" t="str">
            <v>IV</v>
          </cell>
          <cell r="F4919">
            <v>2023</v>
          </cell>
          <cell r="H4919" t="str">
            <v>*N*</v>
          </cell>
          <cell r="J4919">
            <v>0</v>
          </cell>
          <cell r="K4919">
            <v>0</v>
          </cell>
          <cell r="L4919">
            <v>0</v>
          </cell>
          <cell r="M4919">
            <v>0</v>
          </cell>
          <cell r="N4919">
            <v>0</v>
          </cell>
          <cell r="O4919">
            <v>0</v>
          </cell>
          <cell r="P4919">
            <v>0</v>
          </cell>
          <cell r="Q4919">
            <v>1434810</v>
          </cell>
          <cell r="R4919">
            <v>0</v>
          </cell>
          <cell r="S4919">
            <v>1434810</v>
          </cell>
        </row>
        <row r="4920">
          <cell r="A4920" t="str">
            <v>21136-1-3</v>
          </cell>
          <cell r="B4920" t="str">
            <v>Obras en la subestación con IUL 21136, para el nivel de tensión 1 y tipo de inversión III</v>
          </cell>
          <cell r="D4920">
            <v>1</v>
          </cell>
          <cell r="E4920" t="str">
            <v>III</v>
          </cell>
          <cell r="F4920">
            <v>2023</v>
          </cell>
          <cell r="H4920" t="str">
            <v>*N*</v>
          </cell>
          <cell r="J4920">
            <v>0</v>
          </cell>
          <cell r="K4920">
            <v>0</v>
          </cell>
          <cell r="L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  <cell r="Q4920">
            <v>2153000</v>
          </cell>
          <cell r="R4920">
            <v>0</v>
          </cell>
          <cell r="S4920">
            <v>2153000</v>
          </cell>
        </row>
        <row r="4921">
          <cell r="A4921" t="str">
            <v>21138-1-2</v>
          </cell>
          <cell r="B4921" t="str">
            <v>Obras en la subestación con IUL 21138, para el nivel de tensión 1 y tipo de inversión II</v>
          </cell>
          <cell r="D4921">
            <v>1</v>
          </cell>
          <cell r="E4921" t="str">
            <v>II</v>
          </cell>
          <cell r="F4921">
            <v>2023</v>
          </cell>
          <cell r="H4921" t="str">
            <v>*N*</v>
          </cell>
          <cell r="J4921">
            <v>0</v>
          </cell>
          <cell r="K4921">
            <v>0</v>
          </cell>
          <cell r="L4921">
            <v>0</v>
          </cell>
          <cell r="M4921">
            <v>0</v>
          </cell>
          <cell r="N4921">
            <v>0</v>
          </cell>
          <cell r="O4921">
            <v>0</v>
          </cell>
          <cell r="P4921">
            <v>0</v>
          </cell>
          <cell r="Q4921">
            <v>11369076.708000001</v>
          </cell>
          <cell r="R4921">
            <v>0</v>
          </cell>
          <cell r="S4921">
            <v>11369076.708000001</v>
          </cell>
        </row>
        <row r="4922">
          <cell r="A4922" t="str">
            <v>21144-1-4</v>
          </cell>
          <cell r="B4922" t="str">
            <v>Obras en la subestación con IUL 21144, para el nivel de tensión 1 y tipo de inversión IV</v>
          </cell>
          <cell r="D4922">
            <v>1</v>
          </cell>
          <cell r="E4922" t="str">
            <v>IV</v>
          </cell>
          <cell r="F4922">
            <v>2023</v>
          </cell>
          <cell r="H4922" t="str">
            <v>*N*</v>
          </cell>
          <cell r="J4922">
            <v>0</v>
          </cell>
          <cell r="K4922">
            <v>0</v>
          </cell>
          <cell r="L4922">
            <v>0</v>
          </cell>
          <cell r="M4922">
            <v>0</v>
          </cell>
          <cell r="N4922">
            <v>0</v>
          </cell>
          <cell r="O4922">
            <v>0</v>
          </cell>
          <cell r="P4922">
            <v>0</v>
          </cell>
          <cell r="Q4922">
            <v>306996</v>
          </cell>
          <cell r="R4922">
            <v>0</v>
          </cell>
          <cell r="S4922">
            <v>306996</v>
          </cell>
        </row>
        <row r="4923">
          <cell r="A4923" t="str">
            <v>21145-1-4</v>
          </cell>
          <cell r="B4923" t="str">
            <v>Obras en la subestación con IUL 21145, para el nivel de tensión 1 y tipo de inversión IV</v>
          </cell>
          <cell r="D4923">
            <v>1</v>
          </cell>
          <cell r="E4923" t="str">
            <v>IV</v>
          </cell>
          <cell r="F4923">
            <v>2023</v>
          </cell>
          <cell r="H4923" t="str">
            <v>*N*</v>
          </cell>
          <cell r="J4923">
            <v>0</v>
          </cell>
          <cell r="K4923">
            <v>0</v>
          </cell>
          <cell r="L4923">
            <v>0</v>
          </cell>
          <cell r="M4923">
            <v>0</v>
          </cell>
          <cell r="N4923">
            <v>0</v>
          </cell>
          <cell r="O4923">
            <v>0</v>
          </cell>
          <cell r="P4923">
            <v>0</v>
          </cell>
          <cell r="Q4923">
            <v>461036</v>
          </cell>
          <cell r="R4923">
            <v>0</v>
          </cell>
          <cell r="S4923">
            <v>461036</v>
          </cell>
        </row>
        <row r="4924">
          <cell r="A4924" t="str">
            <v>21145-1-3</v>
          </cell>
          <cell r="B4924" t="str">
            <v>Obras en la subestación con IUL 21145, para el nivel de tensión 1 y tipo de inversión III</v>
          </cell>
          <cell r="D4924">
            <v>1</v>
          </cell>
          <cell r="E4924" t="str">
            <v>III</v>
          </cell>
          <cell r="F4924">
            <v>2023</v>
          </cell>
          <cell r="H4924" t="str">
            <v>*N*</v>
          </cell>
          <cell r="J4924">
            <v>0</v>
          </cell>
          <cell r="K4924">
            <v>0</v>
          </cell>
          <cell r="L4924">
            <v>0</v>
          </cell>
          <cell r="M4924">
            <v>0</v>
          </cell>
          <cell r="N4924">
            <v>0</v>
          </cell>
          <cell r="O4924">
            <v>0</v>
          </cell>
          <cell r="P4924">
            <v>0</v>
          </cell>
          <cell r="Q4924">
            <v>1730000</v>
          </cell>
          <cell r="R4924">
            <v>0</v>
          </cell>
          <cell r="S4924">
            <v>1730000</v>
          </cell>
        </row>
        <row r="4925">
          <cell r="A4925" t="str">
            <v>21152-1-3</v>
          </cell>
          <cell r="B4925" t="str">
            <v>Obras en la subestación con IUL 21152, para el nivel de tensión 1 y tipo de inversión III</v>
          </cell>
          <cell r="D4925">
            <v>1</v>
          </cell>
          <cell r="E4925" t="str">
            <v>III</v>
          </cell>
          <cell r="F4925">
            <v>2023</v>
          </cell>
          <cell r="H4925" t="str">
            <v>*N*</v>
          </cell>
          <cell r="J4925">
            <v>0</v>
          </cell>
          <cell r="K4925">
            <v>0</v>
          </cell>
          <cell r="L4925">
            <v>0</v>
          </cell>
          <cell r="M4925">
            <v>0</v>
          </cell>
          <cell r="N4925">
            <v>0</v>
          </cell>
          <cell r="O4925">
            <v>0</v>
          </cell>
          <cell r="P4925">
            <v>0</v>
          </cell>
          <cell r="Q4925">
            <v>12084355.6</v>
          </cell>
          <cell r="R4925">
            <v>0</v>
          </cell>
          <cell r="S4925">
            <v>12084355.6</v>
          </cell>
        </row>
        <row r="4926">
          <cell r="A4926" t="str">
            <v>21153-1-2</v>
          </cell>
          <cell r="B4926" t="str">
            <v>Obras en la subestación con IUL 21153, para el nivel de tensión 1 y tipo de inversión II</v>
          </cell>
          <cell r="D4926">
            <v>1</v>
          </cell>
          <cell r="E4926" t="str">
            <v>II</v>
          </cell>
          <cell r="F4926">
            <v>2023</v>
          </cell>
          <cell r="H4926" t="str">
            <v>*N*</v>
          </cell>
          <cell r="J4926">
            <v>0</v>
          </cell>
          <cell r="K4926">
            <v>0</v>
          </cell>
          <cell r="L4926">
            <v>0</v>
          </cell>
          <cell r="M4926">
            <v>0</v>
          </cell>
          <cell r="N4926">
            <v>0</v>
          </cell>
          <cell r="O4926">
            <v>0</v>
          </cell>
          <cell r="P4926">
            <v>0</v>
          </cell>
          <cell r="Q4926">
            <v>2156587.5</v>
          </cell>
          <cell r="R4926">
            <v>0</v>
          </cell>
          <cell r="S4926">
            <v>2156587.5</v>
          </cell>
        </row>
        <row r="4927">
          <cell r="A4927" t="str">
            <v>21154-1-4</v>
          </cell>
          <cell r="B4927" t="str">
            <v>Obras en la subestación con IUL 21154, para el nivel de tensión 1 y tipo de inversión IV</v>
          </cell>
          <cell r="D4927">
            <v>1</v>
          </cell>
          <cell r="E4927" t="str">
            <v>IV</v>
          </cell>
          <cell r="F4927">
            <v>2023</v>
          </cell>
          <cell r="H4927" t="str">
            <v>*N*</v>
          </cell>
          <cell r="J4927">
            <v>0</v>
          </cell>
          <cell r="K4927">
            <v>0</v>
          </cell>
          <cell r="L4927">
            <v>0</v>
          </cell>
          <cell r="M4927">
            <v>0</v>
          </cell>
          <cell r="N4927">
            <v>0</v>
          </cell>
          <cell r="O4927">
            <v>0</v>
          </cell>
          <cell r="P4927">
            <v>0</v>
          </cell>
          <cell r="Q4927">
            <v>308080</v>
          </cell>
          <cell r="R4927">
            <v>0</v>
          </cell>
          <cell r="S4927">
            <v>308080</v>
          </cell>
        </row>
        <row r="4928">
          <cell r="A4928" t="str">
            <v>21155-1-2</v>
          </cell>
          <cell r="B4928" t="str">
            <v>Obras en la subestación con IUL 21155, para el nivel de tensión 1 y tipo de inversión II</v>
          </cell>
          <cell r="D4928">
            <v>1</v>
          </cell>
          <cell r="E4928" t="str">
            <v>II</v>
          </cell>
          <cell r="F4928">
            <v>2023</v>
          </cell>
          <cell r="H4928" t="str">
            <v>*N*</v>
          </cell>
          <cell r="J4928">
            <v>0</v>
          </cell>
          <cell r="K4928">
            <v>0</v>
          </cell>
          <cell r="L4928">
            <v>0</v>
          </cell>
          <cell r="M4928">
            <v>0</v>
          </cell>
          <cell r="N4928">
            <v>0</v>
          </cell>
          <cell r="O4928">
            <v>0</v>
          </cell>
          <cell r="P4928">
            <v>0</v>
          </cell>
          <cell r="Q4928">
            <v>7566366.7999999998</v>
          </cell>
          <cell r="R4928">
            <v>0</v>
          </cell>
          <cell r="S4928">
            <v>7566366.7999999998</v>
          </cell>
        </row>
        <row r="4929">
          <cell r="A4929" t="str">
            <v>21159-1-3</v>
          </cell>
          <cell r="B4929" t="str">
            <v>Obras en la subestación con IUL 21159, para el nivel de tensión 1 y tipo de inversión III</v>
          </cell>
          <cell r="D4929">
            <v>1</v>
          </cell>
          <cell r="E4929" t="str">
            <v>III</v>
          </cell>
          <cell r="F4929">
            <v>2023</v>
          </cell>
          <cell r="H4929" t="str">
            <v>*N*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5341129.0999999996</v>
          </cell>
          <cell r="R4929">
            <v>0</v>
          </cell>
          <cell r="S4929">
            <v>5341129.0999999996</v>
          </cell>
        </row>
        <row r="4930">
          <cell r="A4930" t="str">
            <v>21165-1-4</v>
          </cell>
          <cell r="B4930" t="str">
            <v>Obras en la subestación con IUL 21165, para el nivel de tensión 1 y tipo de inversión IV</v>
          </cell>
          <cell r="D4930">
            <v>1</v>
          </cell>
          <cell r="E4930" t="str">
            <v>IV</v>
          </cell>
          <cell r="F4930">
            <v>2023</v>
          </cell>
          <cell r="H4930" t="str">
            <v>*N*</v>
          </cell>
          <cell r="J4930">
            <v>0</v>
          </cell>
          <cell r="K4930">
            <v>0</v>
          </cell>
          <cell r="L4930">
            <v>0</v>
          </cell>
          <cell r="M4930">
            <v>0</v>
          </cell>
          <cell r="N4930">
            <v>0</v>
          </cell>
          <cell r="O4930">
            <v>0</v>
          </cell>
          <cell r="P4930">
            <v>0</v>
          </cell>
          <cell r="Q4930">
            <v>19098792</v>
          </cell>
          <cell r="R4930">
            <v>0</v>
          </cell>
          <cell r="S4930">
            <v>19098792</v>
          </cell>
        </row>
        <row r="4931">
          <cell r="A4931" t="str">
            <v>21174-1-4</v>
          </cell>
          <cell r="B4931" t="str">
            <v>Obras en la subestación con IUL 21174, para el nivel de tensión 1 y tipo de inversión IV</v>
          </cell>
          <cell r="D4931">
            <v>1</v>
          </cell>
          <cell r="E4931" t="str">
            <v>IV</v>
          </cell>
          <cell r="F4931">
            <v>2023</v>
          </cell>
          <cell r="H4931" t="str">
            <v>*N*</v>
          </cell>
          <cell r="J4931">
            <v>0</v>
          </cell>
          <cell r="K4931">
            <v>0</v>
          </cell>
          <cell r="L4931">
            <v>0</v>
          </cell>
          <cell r="M4931">
            <v>0</v>
          </cell>
          <cell r="N4931">
            <v>0</v>
          </cell>
          <cell r="O4931">
            <v>0</v>
          </cell>
          <cell r="P4931">
            <v>0</v>
          </cell>
          <cell r="Q4931">
            <v>154040</v>
          </cell>
          <cell r="R4931">
            <v>0</v>
          </cell>
          <cell r="S4931">
            <v>154040</v>
          </cell>
        </row>
        <row r="4932">
          <cell r="A4932" t="str">
            <v>21174-1-3</v>
          </cell>
          <cell r="B4932" t="str">
            <v>Obras en la subestación con IUL 21174, para el nivel de tensión 1 y tipo de inversión III</v>
          </cell>
          <cell r="D4932">
            <v>1</v>
          </cell>
          <cell r="E4932" t="str">
            <v>III</v>
          </cell>
          <cell r="F4932">
            <v>2023</v>
          </cell>
          <cell r="H4932" t="str">
            <v>*N*</v>
          </cell>
          <cell r="J4932">
            <v>0</v>
          </cell>
          <cell r="K4932">
            <v>0</v>
          </cell>
          <cell r="L4932">
            <v>0</v>
          </cell>
          <cell r="M4932">
            <v>0</v>
          </cell>
          <cell r="N4932">
            <v>0</v>
          </cell>
          <cell r="O4932">
            <v>0</v>
          </cell>
          <cell r="P4932">
            <v>0</v>
          </cell>
          <cell r="Q4932">
            <v>2222000</v>
          </cell>
          <cell r="R4932">
            <v>0</v>
          </cell>
          <cell r="S4932">
            <v>2222000</v>
          </cell>
        </row>
        <row r="4933">
          <cell r="A4933" t="str">
            <v>21175-1-4</v>
          </cell>
          <cell r="B4933" t="str">
            <v>Obras en la subestación con IUL 21175, para el nivel de tensión 1 y tipo de inversión IV</v>
          </cell>
          <cell r="D4933">
            <v>1</v>
          </cell>
          <cell r="E4933" t="str">
            <v>IV</v>
          </cell>
          <cell r="F4933">
            <v>2023</v>
          </cell>
          <cell r="H4933" t="str">
            <v>*N*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  <cell r="N4933">
            <v>0</v>
          </cell>
          <cell r="O4933">
            <v>0</v>
          </cell>
          <cell r="P4933">
            <v>0</v>
          </cell>
          <cell r="Q4933">
            <v>308080</v>
          </cell>
          <cell r="R4933">
            <v>0</v>
          </cell>
          <cell r="S4933">
            <v>308080</v>
          </cell>
        </row>
        <row r="4934">
          <cell r="A4934" t="str">
            <v>21176-1-3</v>
          </cell>
          <cell r="B4934" t="str">
            <v>Obras en la subestación con IUL 21176, para el nivel de tensión 1 y tipo de inversión III</v>
          </cell>
          <cell r="D4934">
            <v>1</v>
          </cell>
          <cell r="E4934" t="str">
            <v>III</v>
          </cell>
          <cell r="F4934">
            <v>2023</v>
          </cell>
          <cell r="H4934" t="str">
            <v>*N*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  <cell r="N4934">
            <v>0</v>
          </cell>
          <cell r="O4934">
            <v>0</v>
          </cell>
          <cell r="P4934">
            <v>0</v>
          </cell>
          <cell r="Q4934">
            <v>1440396.96</v>
          </cell>
          <cell r="R4934">
            <v>0</v>
          </cell>
          <cell r="S4934">
            <v>1440396.96</v>
          </cell>
        </row>
        <row r="4935">
          <cell r="A4935" t="str">
            <v>21177-1-3</v>
          </cell>
          <cell r="B4935" t="str">
            <v>Obras en la subestación con IUL 21177, para el nivel de tensión 1 y tipo de inversión III</v>
          </cell>
          <cell r="D4935">
            <v>1</v>
          </cell>
          <cell r="E4935" t="str">
            <v>III</v>
          </cell>
          <cell r="F4935">
            <v>2023</v>
          </cell>
          <cell r="H4935" t="str">
            <v>*N*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  <cell r="N4935">
            <v>0</v>
          </cell>
          <cell r="O4935">
            <v>0</v>
          </cell>
          <cell r="P4935">
            <v>0</v>
          </cell>
          <cell r="Q4935">
            <v>1691172.8019999999</v>
          </cell>
          <cell r="R4935">
            <v>0</v>
          </cell>
          <cell r="S4935">
            <v>1691172.8019999999</v>
          </cell>
        </row>
        <row r="4936">
          <cell r="A4936" t="str">
            <v>21177-1-4</v>
          </cell>
          <cell r="B4936" t="str">
            <v>Obras en la subestación con IUL 21177, para el nivel de tensión 1 y tipo de inversión IV</v>
          </cell>
          <cell r="D4936">
            <v>1</v>
          </cell>
          <cell r="E4936" t="str">
            <v>IV</v>
          </cell>
          <cell r="F4936">
            <v>2023</v>
          </cell>
          <cell r="H4936" t="str">
            <v>*N*</v>
          </cell>
          <cell r="J4936">
            <v>0</v>
          </cell>
          <cell r="K4936">
            <v>0</v>
          </cell>
          <cell r="L4936">
            <v>0</v>
          </cell>
          <cell r="M4936">
            <v>0</v>
          </cell>
          <cell r="N4936">
            <v>0</v>
          </cell>
          <cell r="O4936">
            <v>0</v>
          </cell>
          <cell r="P4936">
            <v>0</v>
          </cell>
          <cell r="Q4936">
            <v>307538</v>
          </cell>
          <cell r="R4936">
            <v>0</v>
          </cell>
          <cell r="S4936">
            <v>307538</v>
          </cell>
        </row>
        <row r="4937">
          <cell r="A4937" t="str">
            <v>21178-1-4</v>
          </cell>
          <cell r="B4937" t="str">
            <v>Obras en la subestación con IUL 21178, para el nivel de tensión 1 y tipo de inversión IV</v>
          </cell>
          <cell r="D4937">
            <v>1</v>
          </cell>
          <cell r="E4937" t="str">
            <v>IV</v>
          </cell>
          <cell r="F4937">
            <v>2023</v>
          </cell>
          <cell r="H4937" t="str">
            <v>*N*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  <cell r="N4937">
            <v>0</v>
          </cell>
          <cell r="O4937">
            <v>0</v>
          </cell>
          <cell r="P4937">
            <v>0</v>
          </cell>
          <cell r="Q4937">
            <v>3772280</v>
          </cell>
          <cell r="R4937">
            <v>0</v>
          </cell>
          <cell r="S4937">
            <v>3772280</v>
          </cell>
        </row>
        <row r="4938">
          <cell r="A4938" t="str">
            <v>21178-1-3</v>
          </cell>
          <cell r="B4938" t="str">
            <v>Obras en la subestación con IUL 21178, para el nivel de tensión 1 y tipo de inversión III</v>
          </cell>
          <cell r="D4938">
            <v>1</v>
          </cell>
          <cell r="E4938" t="str">
            <v>III</v>
          </cell>
          <cell r="F4938">
            <v>2023</v>
          </cell>
          <cell r="H4938" t="str">
            <v>*N*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  <cell r="N4938">
            <v>0</v>
          </cell>
          <cell r="O4938">
            <v>0</v>
          </cell>
          <cell r="P4938">
            <v>0</v>
          </cell>
          <cell r="Q4938">
            <v>1067000</v>
          </cell>
          <cell r="R4938">
            <v>0</v>
          </cell>
          <cell r="S4938">
            <v>1067000</v>
          </cell>
        </row>
        <row r="4939">
          <cell r="A4939" t="str">
            <v>21186-1-4</v>
          </cell>
          <cell r="B4939" t="str">
            <v>Obras en la subestación con IUL 21186, para el nivel de tensión 1 y tipo de inversión IV</v>
          </cell>
          <cell r="D4939">
            <v>1</v>
          </cell>
          <cell r="E4939" t="str">
            <v>IV</v>
          </cell>
          <cell r="F4939">
            <v>2023</v>
          </cell>
          <cell r="H4939" t="str">
            <v>*N*</v>
          </cell>
          <cell r="J4939">
            <v>0</v>
          </cell>
          <cell r="K4939">
            <v>0</v>
          </cell>
          <cell r="L4939">
            <v>0</v>
          </cell>
          <cell r="M4939">
            <v>0</v>
          </cell>
          <cell r="N4939">
            <v>0</v>
          </cell>
          <cell r="O4939">
            <v>0</v>
          </cell>
          <cell r="P4939">
            <v>0</v>
          </cell>
          <cell r="Q4939">
            <v>615618</v>
          </cell>
          <cell r="R4939">
            <v>0</v>
          </cell>
          <cell r="S4939">
            <v>615618</v>
          </cell>
        </row>
        <row r="4940">
          <cell r="A4940" t="str">
            <v>21209-1-4</v>
          </cell>
          <cell r="B4940" t="str">
            <v>Obras en la subestación con IUL 21209, para el nivel de tensión 1 y tipo de inversión IV</v>
          </cell>
          <cell r="D4940">
            <v>1</v>
          </cell>
          <cell r="E4940" t="str">
            <v>IV</v>
          </cell>
          <cell r="F4940">
            <v>2023</v>
          </cell>
          <cell r="H4940" t="str">
            <v>*N*</v>
          </cell>
          <cell r="J4940">
            <v>0</v>
          </cell>
          <cell r="K4940">
            <v>0</v>
          </cell>
          <cell r="L4940">
            <v>0</v>
          </cell>
          <cell r="M4940">
            <v>0</v>
          </cell>
          <cell r="N4940">
            <v>0</v>
          </cell>
          <cell r="O4940">
            <v>0</v>
          </cell>
          <cell r="P4940">
            <v>0</v>
          </cell>
          <cell r="Q4940">
            <v>23603741.600000001</v>
          </cell>
          <cell r="R4940">
            <v>0</v>
          </cell>
          <cell r="S4940">
            <v>23603741.600000001</v>
          </cell>
        </row>
        <row r="4941">
          <cell r="A4941" t="str">
            <v>21456-1-3</v>
          </cell>
          <cell r="B4941" t="str">
            <v>Obras en la subestación con IUL 21456, para el nivel de tensión 1 y tipo de inversión III</v>
          </cell>
          <cell r="D4941">
            <v>1</v>
          </cell>
          <cell r="E4941" t="str">
            <v>III</v>
          </cell>
          <cell r="F4941">
            <v>2023</v>
          </cell>
          <cell r="H4941" t="str">
            <v>*N*</v>
          </cell>
          <cell r="J4941">
            <v>0</v>
          </cell>
          <cell r="K4941">
            <v>0</v>
          </cell>
          <cell r="L4941">
            <v>0</v>
          </cell>
          <cell r="M4941">
            <v>0</v>
          </cell>
          <cell r="N4941">
            <v>0</v>
          </cell>
          <cell r="O4941">
            <v>0</v>
          </cell>
          <cell r="P4941">
            <v>0</v>
          </cell>
          <cell r="Q4941">
            <v>10806805.6</v>
          </cell>
          <cell r="R4941">
            <v>0</v>
          </cell>
          <cell r="S4941">
            <v>10806805.6</v>
          </cell>
        </row>
        <row r="4942">
          <cell r="A4942" t="str">
            <v>21461-1-4</v>
          </cell>
          <cell r="B4942" t="str">
            <v>Obras en la subestación con IUL 21461, para el nivel de tensión 1 y tipo de inversión IV</v>
          </cell>
          <cell r="D4942">
            <v>1</v>
          </cell>
          <cell r="E4942" t="str">
            <v>IV</v>
          </cell>
          <cell r="F4942">
            <v>2023</v>
          </cell>
          <cell r="H4942" t="str">
            <v>*N*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  <cell r="N4942">
            <v>0</v>
          </cell>
          <cell r="O4942">
            <v>0</v>
          </cell>
          <cell r="P4942">
            <v>0</v>
          </cell>
          <cell r="Q4942">
            <v>3031416</v>
          </cell>
          <cell r="R4942">
            <v>0</v>
          </cell>
          <cell r="S4942">
            <v>3031416</v>
          </cell>
        </row>
        <row r="4943">
          <cell r="A4943" t="str">
            <v>21465-1-3</v>
          </cell>
          <cell r="B4943" t="str">
            <v>Obras en la subestación con IUL 21465, para el nivel de tensión 1 y tipo de inversión III</v>
          </cell>
          <cell r="D4943">
            <v>1</v>
          </cell>
          <cell r="E4943" t="str">
            <v>III</v>
          </cell>
          <cell r="F4943">
            <v>2023</v>
          </cell>
          <cell r="H4943" t="str">
            <v>*N*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  <cell r="N4943">
            <v>0</v>
          </cell>
          <cell r="O4943">
            <v>0</v>
          </cell>
          <cell r="P4943">
            <v>0</v>
          </cell>
          <cell r="Q4943">
            <v>1067000</v>
          </cell>
          <cell r="R4943">
            <v>0</v>
          </cell>
          <cell r="S4943">
            <v>1067000</v>
          </cell>
        </row>
        <row r="4944">
          <cell r="A4944" t="str">
            <v>21467-1-3</v>
          </cell>
          <cell r="B4944" t="str">
            <v>Obras en la subestación con IUL 21467, para el nivel de tensión 1 y tipo de inversión III</v>
          </cell>
          <cell r="D4944">
            <v>1</v>
          </cell>
          <cell r="E4944" t="str">
            <v>III</v>
          </cell>
          <cell r="F4944">
            <v>2023</v>
          </cell>
          <cell r="H4944" t="str">
            <v>*N*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  <cell r="N4944">
            <v>0</v>
          </cell>
          <cell r="O4944">
            <v>0</v>
          </cell>
          <cell r="P4944">
            <v>0</v>
          </cell>
          <cell r="Q4944">
            <v>2118000</v>
          </cell>
          <cell r="R4944">
            <v>0</v>
          </cell>
          <cell r="S4944">
            <v>2118000</v>
          </cell>
        </row>
        <row r="4945">
          <cell r="A4945" t="str">
            <v>21473-1-4</v>
          </cell>
          <cell r="B4945" t="str">
            <v>Obras en la subestación con IUL 21473, para el nivel de tensión 1 y tipo de inversión IV</v>
          </cell>
          <cell r="D4945">
            <v>1</v>
          </cell>
          <cell r="E4945" t="str">
            <v>IV</v>
          </cell>
          <cell r="F4945">
            <v>2023</v>
          </cell>
          <cell r="H4945" t="str">
            <v>*N*</v>
          </cell>
          <cell r="J4945">
            <v>0</v>
          </cell>
          <cell r="K4945">
            <v>0</v>
          </cell>
          <cell r="L4945">
            <v>0</v>
          </cell>
          <cell r="M4945">
            <v>0</v>
          </cell>
          <cell r="N4945">
            <v>0</v>
          </cell>
          <cell r="O4945">
            <v>0</v>
          </cell>
          <cell r="P4945">
            <v>0</v>
          </cell>
          <cell r="Q4945">
            <v>924240</v>
          </cell>
          <cell r="R4945">
            <v>0</v>
          </cell>
          <cell r="S4945">
            <v>924240</v>
          </cell>
        </row>
        <row r="4946">
          <cell r="A4946" t="str">
            <v>21481-1-3</v>
          </cell>
          <cell r="B4946" t="str">
            <v>Obras en la subestación con IUL 21481, para el nivel de tensión 1 y tipo de inversión III</v>
          </cell>
          <cell r="D4946">
            <v>1</v>
          </cell>
          <cell r="E4946" t="str">
            <v>III</v>
          </cell>
          <cell r="F4946">
            <v>2023</v>
          </cell>
          <cell r="H4946" t="str">
            <v>*N*</v>
          </cell>
          <cell r="J4946">
            <v>0</v>
          </cell>
          <cell r="K4946">
            <v>0</v>
          </cell>
          <cell r="L4946">
            <v>0</v>
          </cell>
          <cell r="M4946">
            <v>0</v>
          </cell>
          <cell r="N4946">
            <v>0</v>
          </cell>
          <cell r="O4946">
            <v>0</v>
          </cell>
          <cell r="P4946">
            <v>0</v>
          </cell>
          <cell r="Q4946">
            <v>846000</v>
          </cell>
          <cell r="R4946">
            <v>0</v>
          </cell>
          <cell r="S4946">
            <v>846000</v>
          </cell>
        </row>
        <row r="4947">
          <cell r="A4947" t="str">
            <v>21481-1-2</v>
          </cell>
          <cell r="B4947" t="str">
            <v>Obras en la subestación con IUL 21481, para el nivel de tensión 1 y tipo de inversión II</v>
          </cell>
          <cell r="D4947">
            <v>1</v>
          </cell>
          <cell r="E4947" t="str">
            <v>II</v>
          </cell>
          <cell r="F4947">
            <v>2023</v>
          </cell>
          <cell r="H4947" t="str">
            <v>*N*</v>
          </cell>
          <cell r="J4947">
            <v>0</v>
          </cell>
          <cell r="K4947">
            <v>0</v>
          </cell>
          <cell r="L4947">
            <v>0</v>
          </cell>
          <cell r="M4947">
            <v>0</v>
          </cell>
          <cell r="N4947">
            <v>0</v>
          </cell>
          <cell r="O4947">
            <v>0</v>
          </cell>
          <cell r="P4947">
            <v>0</v>
          </cell>
          <cell r="Q4947">
            <v>2118000</v>
          </cell>
          <cell r="R4947">
            <v>0</v>
          </cell>
          <cell r="S4947">
            <v>2118000</v>
          </cell>
        </row>
        <row r="4948">
          <cell r="A4948" t="str">
            <v>21484-1-3</v>
          </cell>
          <cell r="B4948" t="str">
            <v>Obras en la subestación con IUL 21484, para el nivel de tensión 1 y tipo de inversión III</v>
          </cell>
          <cell r="D4948">
            <v>1</v>
          </cell>
          <cell r="E4948" t="str">
            <v>III</v>
          </cell>
          <cell r="F4948">
            <v>2023</v>
          </cell>
          <cell r="H4948" t="str">
            <v>*N*</v>
          </cell>
          <cell r="J4948">
            <v>0</v>
          </cell>
          <cell r="K4948">
            <v>0</v>
          </cell>
          <cell r="L4948">
            <v>0</v>
          </cell>
          <cell r="M4948">
            <v>0</v>
          </cell>
          <cell r="N4948">
            <v>0</v>
          </cell>
          <cell r="O4948">
            <v>0</v>
          </cell>
          <cell r="P4948">
            <v>0</v>
          </cell>
          <cell r="Q4948">
            <v>1028000</v>
          </cell>
          <cell r="R4948">
            <v>0</v>
          </cell>
          <cell r="S4948">
            <v>1028000</v>
          </cell>
        </row>
        <row r="4949">
          <cell r="A4949" t="str">
            <v>21485-1-3</v>
          </cell>
          <cell r="B4949" t="str">
            <v>Obras en la subestación con IUL 21485, para el nivel de tensión 1 y tipo de inversión III</v>
          </cell>
          <cell r="D4949">
            <v>1</v>
          </cell>
          <cell r="E4949" t="str">
            <v>III</v>
          </cell>
          <cell r="F4949">
            <v>2023</v>
          </cell>
          <cell r="H4949" t="str">
            <v>*N*</v>
          </cell>
          <cell r="J4949">
            <v>0</v>
          </cell>
          <cell r="K4949">
            <v>0</v>
          </cell>
          <cell r="L4949">
            <v>0</v>
          </cell>
          <cell r="M4949">
            <v>0</v>
          </cell>
          <cell r="N4949">
            <v>0</v>
          </cell>
          <cell r="O4949">
            <v>0</v>
          </cell>
          <cell r="P4949">
            <v>0</v>
          </cell>
          <cell r="Q4949">
            <v>2581591.75</v>
          </cell>
          <cell r="R4949">
            <v>0</v>
          </cell>
          <cell r="S4949">
            <v>2581591.75</v>
          </cell>
        </row>
        <row r="4950">
          <cell r="A4950" t="str">
            <v>21485-1-4</v>
          </cell>
          <cell r="B4950" t="str">
            <v>Obras en la subestación con IUL 21485, para el nivel de tensión 1 y tipo de inversión IV</v>
          </cell>
          <cell r="D4950">
            <v>1</v>
          </cell>
          <cell r="E4950" t="str">
            <v>IV</v>
          </cell>
          <cell r="F4950">
            <v>2023</v>
          </cell>
          <cell r="H4950" t="str">
            <v>*N*</v>
          </cell>
          <cell r="J4950">
            <v>0</v>
          </cell>
          <cell r="K4950">
            <v>0</v>
          </cell>
          <cell r="L4950">
            <v>0</v>
          </cell>
          <cell r="M4950">
            <v>0</v>
          </cell>
          <cell r="N4950">
            <v>0</v>
          </cell>
          <cell r="O4950">
            <v>0</v>
          </cell>
          <cell r="P4950">
            <v>0</v>
          </cell>
          <cell r="Q4950">
            <v>154040</v>
          </cell>
          <cell r="R4950">
            <v>0</v>
          </cell>
          <cell r="S4950">
            <v>154040</v>
          </cell>
        </row>
        <row r="4951">
          <cell r="A4951" t="str">
            <v>21486-1-3</v>
          </cell>
          <cell r="B4951" t="str">
            <v>Obras en la subestación con IUL 21486, para el nivel de tensión 1 y tipo de inversión III</v>
          </cell>
          <cell r="D4951">
            <v>1</v>
          </cell>
          <cell r="E4951" t="str">
            <v>III</v>
          </cell>
          <cell r="F4951">
            <v>2023</v>
          </cell>
          <cell r="H4951" t="str">
            <v>*N*</v>
          </cell>
          <cell r="J4951">
            <v>0</v>
          </cell>
          <cell r="K4951">
            <v>0</v>
          </cell>
          <cell r="L4951">
            <v>0</v>
          </cell>
          <cell r="M4951">
            <v>0</v>
          </cell>
          <cell r="N4951">
            <v>0</v>
          </cell>
          <cell r="O4951">
            <v>0</v>
          </cell>
          <cell r="P4951">
            <v>0</v>
          </cell>
          <cell r="Q4951">
            <v>1067000</v>
          </cell>
          <cell r="R4951">
            <v>0</v>
          </cell>
          <cell r="S4951">
            <v>1067000</v>
          </cell>
        </row>
        <row r="4952">
          <cell r="A4952" t="str">
            <v>21491-1-2</v>
          </cell>
          <cell r="B4952" t="str">
            <v>Obras en la subestación con IUL 21491, para el nivel de tensión 1 y tipo de inversión II</v>
          </cell>
          <cell r="D4952">
            <v>1</v>
          </cell>
          <cell r="E4952" t="str">
            <v>II</v>
          </cell>
          <cell r="F4952">
            <v>2023</v>
          </cell>
          <cell r="H4952" t="str">
            <v>*N*</v>
          </cell>
          <cell r="J4952">
            <v>0</v>
          </cell>
          <cell r="K4952">
            <v>0</v>
          </cell>
          <cell r="L4952">
            <v>0</v>
          </cell>
          <cell r="M4952">
            <v>0</v>
          </cell>
          <cell r="N4952">
            <v>0</v>
          </cell>
          <cell r="O4952">
            <v>0</v>
          </cell>
          <cell r="P4952">
            <v>0</v>
          </cell>
          <cell r="Q4952">
            <v>1784387.7999999998</v>
          </cell>
          <cell r="R4952">
            <v>0</v>
          </cell>
          <cell r="S4952">
            <v>1784387.7999999998</v>
          </cell>
        </row>
        <row r="4953">
          <cell r="A4953" t="str">
            <v>21491-1-3</v>
          </cell>
          <cell r="B4953" t="str">
            <v>Obras en la subestación con IUL 21491, para el nivel de tensión 1 y tipo de inversión III</v>
          </cell>
          <cell r="D4953">
            <v>1</v>
          </cell>
          <cell r="E4953" t="str">
            <v>III</v>
          </cell>
          <cell r="F4953">
            <v>2023</v>
          </cell>
          <cell r="H4953" t="str">
            <v>*N*</v>
          </cell>
          <cell r="J4953">
            <v>0</v>
          </cell>
          <cell r="K4953">
            <v>0</v>
          </cell>
          <cell r="L4953">
            <v>0</v>
          </cell>
          <cell r="M4953">
            <v>0</v>
          </cell>
          <cell r="N4953">
            <v>0</v>
          </cell>
          <cell r="O4953">
            <v>0</v>
          </cell>
          <cell r="P4953">
            <v>0</v>
          </cell>
          <cell r="Q4953">
            <v>4215000</v>
          </cell>
          <cell r="R4953">
            <v>0</v>
          </cell>
          <cell r="S4953">
            <v>4215000</v>
          </cell>
        </row>
        <row r="4954">
          <cell r="A4954" t="str">
            <v>21498-1-4</v>
          </cell>
          <cell r="B4954" t="str">
            <v>Obras en la subestación con IUL 21498, para el nivel de tensión 1 y tipo de inversión IV</v>
          </cell>
          <cell r="D4954">
            <v>1</v>
          </cell>
          <cell r="E4954" t="str">
            <v>IV</v>
          </cell>
          <cell r="F4954">
            <v>2023</v>
          </cell>
          <cell r="H4954" t="str">
            <v>*N*</v>
          </cell>
          <cell r="J4954">
            <v>0</v>
          </cell>
          <cell r="K4954">
            <v>0</v>
          </cell>
          <cell r="L4954">
            <v>0</v>
          </cell>
          <cell r="M4954">
            <v>0</v>
          </cell>
          <cell r="N4954">
            <v>0</v>
          </cell>
          <cell r="O4954">
            <v>0</v>
          </cell>
          <cell r="P4954">
            <v>0</v>
          </cell>
          <cell r="Q4954">
            <v>2464640</v>
          </cell>
          <cell r="R4954">
            <v>0</v>
          </cell>
          <cell r="S4954">
            <v>2464640</v>
          </cell>
        </row>
        <row r="4955">
          <cell r="A4955" t="str">
            <v>21501-1-2</v>
          </cell>
          <cell r="B4955" t="str">
            <v>Obras en la subestación con IUL 21501, para el nivel de tensión 1 y tipo de inversión II</v>
          </cell>
          <cell r="D4955">
            <v>1</v>
          </cell>
          <cell r="E4955" t="str">
            <v>II</v>
          </cell>
          <cell r="F4955">
            <v>2023</v>
          </cell>
          <cell r="H4955" t="str">
            <v>*N*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  <cell r="N4955">
            <v>0</v>
          </cell>
          <cell r="O4955">
            <v>0</v>
          </cell>
          <cell r="P4955">
            <v>0</v>
          </cell>
          <cell r="Q4955">
            <v>568015.79399999999</v>
          </cell>
          <cell r="R4955">
            <v>0</v>
          </cell>
          <cell r="S4955">
            <v>568015.79399999999</v>
          </cell>
        </row>
        <row r="4956">
          <cell r="A4956" t="str">
            <v>21505-1-2</v>
          </cell>
          <cell r="B4956" t="str">
            <v>Obras en la subestación con IUL 21505, para el nivel de tensión 1 y tipo de inversión II</v>
          </cell>
          <cell r="D4956">
            <v>1</v>
          </cell>
          <cell r="E4956" t="str">
            <v>II</v>
          </cell>
          <cell r="F4956">
            <v>2023</v>
          </cell>
          <cell r="H4956" t="str">
            <v>*N*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  <cell r="N4956">
            <v>0</v>
          </cell>
          <cell r="O4956">
            <v>0</v>
          </cell>
          <cell r="P4956">
            <v>0</v>
          </cell>
          <cell r="Q4956">
            <v>8007510.4000000004</v>
          </cell>
          <cell r="R4956">
            <v>0</v>
          </cell>
          <cell r="S4956">
            <v>8007510.4000000004</v>
          </cell>
        </row>
        <row r="4957">
          <cell r="A4957" t="str">
            <v>21519-1-4</v>
          </cell>
          <cell r="B4957" t="str">
            <v>Obras en la subestación con IUL 21519, para el nivel de tensión 1 y tipo de inversión IV</v>
          </cell>
          <cell r="D4957">
            <v>1</v>
          </cell>
          <cell r="E4957" t="str">
            <v>IV</v>
          </cell>
          <cell r="F4957">
            <v>2023</v>
          </cell>
          <cell r="H4957" t="str">
            <v>*N*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  <cell r="N4957">
            <v>0</v>
          </cell>
          <cell r="O4957">
            <v>0</v>
          </cell>
          <cell r="P4957">
            <v>0</v>
          </cell>
          <cell r="Q4957">
            <v>10936298</v>
          </cell>
          <cell r="R4957">
            <v>0</v>
          </cell>
          <cell r="S4957">
            <v>10936298</v>
          </cell>
        </row>
        <row r="4958">
          <cell r="A4958" t="str">
            <v>21527-1-2</v>
          </cell>
          <cell r="B4958" t="str">
            <v>Obras en la subestación con IUL 21527, para el nivel de tensión 1 y tipo de inversión II</v>
          </cell>
          <cell r="D4958">
            <v>1</v>
          </cell>
          <cell r="E4958" t="str">
            <v>II</v>
          </cell>
          <cell r="F4958">
            <v>2023</v>
          </cell>
          <cell r="H4958" t="str">
            <v>*N*</v>
          </cell>
          <cell r="J4958">
            <v>0</v>
          </cell>
          <cell r="K4958">
            <v>0</v>
          </cell>
          <cell r="L4958">
            <v>0</v>
          </cell>
          <cell r="M4958">
            <v>0</v>
          </cell>
          <cell r="N4958">
            <v>0</v>
          </cell>
          <cell r="O4958">
            <v>0</v>
          </cell>
          <cell r="P4958">
            <v>0</v>
          </cell>
          <cell r="Q4958">
            <v>11518360</v>
          </cell>
          <cell r="R4958">
            <v>0</v>
          </cell>
          <cell r="S4958">
            <v>11518360</v>
          </cell>
        </row>
        <row r="4959">
          <cell r="A4959" t="str">
            <v>21528-1-4</v>
          </cell>
          <cell r="B4959" t="str">
            <v>Obras en la subestación con IUL 21528, para el nivel de tensión 1 y tipo de inversión IV</v>
          </cell>
          <cell r="D4959">
            <v>1</v>
          </cell>
          <cell r="E4959" t="str">
            <v>IV</v>
          </cell>
          <cell r="F4959">
            <v>2023</v>
          </cell>
          <cell r="H4959" t="str">
            <v>*N*</v>
          </cell>
          <cell r="J4959">
            <v>0</v>
          </cell>
          <cell r="K4959">
            <v>0</v>
          </cell>
          <cell r="L4959">
            <v>0</v>
          </cell>
          <cell r="M4959">
            <v>0</v>
          </cell>
          <cell r="N4959">
            <v>0</v>
          </cell>
          <cell r="O4959">
            <v>0</v>
          </cell>
          <cell r="P4959">
            <v>0</v>
          </cell>
          <cell r="Q4959">
            <v>5114729.42</v>
          </cell>
          <cell r="R4959">
            <v>0</v>
          </cell>
          <cell r="S4959">
            <v>5114729.42</v>
          </cell>
        </row>
        <row r="4960">
          <cell r="A4960" t="str">
            <v>21545-1-3</v>
          </cell>
          <cell r="B4960" t="str">
            <v>Obras en la subestación con IUL 21545, para el nivel de tensión 1 y tipo de inversión III</v>
          </cell>
          <cell r="D4960">
            <v>1</v>
          </cell>
          <cell r="E4960" t="str">
            <v>III</v>
          </cell>
          <cell r="F4960">
            <v>2023</v>
          </cell>
          <cell r="H4960" t="str">
            <v>*N*</v>
          </cell>
          <cell r="J4960">
            <v>0</v>
          </cell>
          <cell r="K4960">
            <v>0</v>
          </cell>
          <cell r="L4960">
            <v>0</v>
          </cell>
          <cell r="M4960">
            <v>0</v>
          </cell>
          <cell r="N4960">
            <v>0</v>
          </cell>
          <cell r="O4960">
            <v>0</v>
          </cell>
          <cell r="P4960">
            <v>0</v>
          </cell>
          <cell r="Q4960">
            <v>2008570.92</v>
          </cell>
          <cell r="R4960">
            <v>0</v>
          </cell>
          <cell r="S4960">
            <v>2008570.92</v>
          </cell>
        </row>
        <row r="4961">
          <cell r="A4961" t="str">
            <v>21545-1-4</v>
          </cell>
          <cell r="B4961" t="str">
            <v>Obras en la subestación con IUL 21545, para el nivel de tensión 1 y tipo de inversión IV</v>
          </cell>
          <cell r="D4961">
            <v>1</v>
          </cell>
          <cell r="E4961" t="str">
            <v>IV</v>
          </cell>
          <cell r="F4961">
            <v>2023</v>
          </cell>
          <cell r="H4961" t="str">
            <v>*N*</v>
          </cell>
          <cell r="J4961">
            <v>0</v>
          </cell>
          <cell r="K4961">
            <v>0</v>
          </cell>
          <cell r="L4961">
            <v>0</v>
          </cell>
          <cell r="M4961">
            <v>0</v>
          </cell>
          <cell r="N4961">
            <v>0</v>
          </cell>
          <cell r="O4961">
            <v>0</v>
          </cell>
          <cell r="P4961">
            <v>0</v>
          </cell>
          <cell r="Q4961">
            <v>154040</v>
          </cell>
          <cell r="R4961">
            <v>0</v>
          </cell>
          <cell r="S4961">
            <v>154040</v>
          </cell>
        </row>
        <row r="4962">
          <cell r="A4962" t="str">
            <v>21546-1-3</v>
          </cell>
          <cell r="B4962" t="str">
            <v>Obras en la subestación con IUL 21546, para el nivel de tensión 1 y tipo de inversión III</v>
          </cell>
          <cell r="D4962">
            <v>1</v>
          </cell>
          <cell r="E4962" t="str">
            <v>III</v>
          </cell>
          <cell r="F4962">
            <v>2023</v>
          </cell>
          <cell r="H4962" t="str">
            <v>*N*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7190613.7999999998</v>
          </cell>
          <cell r="R4962">
            <v>0</v>
          </cell>
          <cell r="S4962">
            <v>7190613.7999999998</v>
          </cell>
        </row>
        <row r="4963">
          <cell r="A4963" t="str">
            <v>21546-1-4</v>
          </cell>
          <cell r="B4963" t="str">
            <v>Obras en la subestación con IUL 21546, para el nivel de tensión 1 y tipo de inversión IV</v>
          </cell>
          <cell r="D4963">
            <v>1</v>
          </cell>
          <cell r="E4963" t="str">
            <v>IV</v>
          </cell>
          <cell r="F4963">
            <v>2023</v>
          </cell>
          <cell r="H4963" t="str">
            <v>*N*</v>
          </cell>
          <cell r="J4963">
            <v>0</v>
          </cell>
          <cell r="K4963">
            <v>0</v>
          </cell>
          <cell r="L4963">
            <v>0</v>
          </cell>
          <cell r="M4963">
            <v>0</v>
          </cell>
          <cell r="N4963">
            <v>0</v>
          </cell>
          <cell r="O4963">
            <v>0</v>
          </cell>
          <cell r="P4963">
            <v>0</v>
          </cell>
          <cell r="Q4963">
            <v>616160</v>
          </cell>
          <cell r="R4963">
            <v>0</v>
          </cell>
          <cell r="S4963">
            <v>616160</v>
          </cell>
        </row>
        <row r="4964">
          <cell r="A4964" t="str">
            <v>21547-1-2</v>
          </cell>
          <cell r="B4964" t="str">
            <v>Obras en la subestación con IUL 21547, para el nivel de tensión 1 y tipo de inversión II</v>
          </cell>
          <cell r="D4964">
            <v>1</v>
          </cell>
          <cell r="E4964" t="str">
            <v>II</v>
          </cell>
          <cell r="F4964">
            <v>2023</v>
          </cell>
          <cell r="H4964" t="str">
            <v>*N*</v>
          </cell>
          <cell r="J4964">
            <v>0</v>
          </cell>
          <cell r="K4964">
            <v>0</v>
          </cell>
          <cell r="L4964">
            <v>0</v>
          </cell>
          <cell r="M4964">
            <v>0</v>
          </cell>
          <cell r="N4964">
            <v>0</v>
          </cell>
          <cell r="O4964">
            <v>0</v>
          </cell>
          <cell r="P4964">
            <v>0</v>
          </cell>
          <cell r="Q4964">
            <v>18519560</v>
          </cell>
          <cell r="R4964">
            <v>0</v>
          </cell>
          <cell r="S4964">
            <v>18519560</v>
          </cell>
        </row>
        <row r="4965">
          <cell r="A4965" t="str">
            <v>21565-1-2</v>
          </cell>
          <cell r="B4965" t="str">
            <v>Obras en la subestación con IUL 21565, para el nivel de tensión 1 y tipo de inversión II</v>
          </cell>
          <cell r="D4965">
            <v>1</v>
          </cell>
          <cell r="E4965" t="str">
            <v>II</v>
          </cell>
          <cell r="F4965">
            <v>2023</v>
          </cell>
          <cell r="H4965" t="str">
            <v>*N*</v>
          </cell>
          <cell r="J4965">
            <v>0</v>
          </cell>
          <cell r="K4965">
            <v>0</v>
          </cell>
          <cell r="L4965">
            <v>0</v>
          </cell>
          <cell r="M4965">
            <v>0</v>
          </cell>
          <cell r="N4965">
            <v>0</v>
          </cell>
          <cell r="O4965">
            <v>0</v>
          </cell>
          <cell r="P4965">
            <v>0</v>
          </cell>
          <cell r="Q4965">
            <v>2214000</v>
          </cell>
          <cell r="R4965">
            <v>0</v>
          </cell>
          <cell r="S4965">
            <v>2214000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C1BF-5744-4610-B546-15BCDEB62C2F}">
  <dimension ref="A1:L1024"/>
  <sheetViews>
    <sheetView tabSelected="1" zoomScale="85" zoomScaleNormal="85" workbookViewId="0">
      <pane ySplit="1" topLeftCell="A1003" activePane="bottomLeft" state="frozen"/>
      <selection pane="bottomLeft" activeCell="N20" sqref="N20"/>
    </sheetView>
  </sheetViews>
  <sheetFormatPr baseColWidth="10" defaultColWidth="10.88671875" defaultRowHeight="14.4" x14ac:dyDescent="0.3"/>
  <cols>
    <col min="1" max="1" width="20.88671875" style="5" customWidth="1"/>
    <col min="2" max="2" width="77.77734375" style="5" bestFit="1" customWidth="1"/>
    <col min="3" max="3" width="23.77734375" style="5" customWidth="1"/>
    <col min="4" max="4" width="4.88671875" style="5" bestFit="1" customWidth="1"/>
    <col min="5" max="5" width="11.21875" style="5" customWidth="1"/>
    <col min="6" max="6" width="20.109375" style="5" bestFit="1" customWidth="1"/>
    <col min="7" max="7" width="9.109375" style="5" bestFit="1" customWidth="1"/>
    <col min="8" max="8" width="14.77734375" style="5" bestFit="1" customWidth="1"/>
    <col min="9" max="9" width="4.44140625" style="5" bestFit="1" customWidth="1"/>
    <col min="10" max="10" width="29.21875" style="5" bestFit="1" customWidth="1"/>
    <col min="11" max="11" width="32.44140625" style="5" bestFit="1" customWidth="1"/>
    <col min="12" max="12" width="11.21875" style="5" bestFit="1" customWidth="1"/>
    <col min="13" max="16384" width="10.88671875" style="5"/>
  </cols>
  <sheetData>
    <row r="1" spans="1:12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2" t="s">
        <v>39</v>
      </c>
      <c r="K1" s="2" t="s">
        <v>40</v>
      </c>
      <c r="L1" s="1" t="s">
        <v>21</v>
      </c>
    </row>
    <row r="2" spans="1:12" x14ac:dyDescent="0.3">
      <c r="A2" s="12" t="s">
        <v>41</v>
      </c>
      <c r="B2" s="3" t="s">
        <v>23</v>
      </c>
      <c r="C2" s="3" t="s">
        <v>9</v>
      </c>
      <c r="D2" s="3">
        <v>2</v>
      </c>
      <c r="E2" s="3" t="s">
        <v>11</v>
      </c>
      <c r="F2" s="3">
        <v>2023</v>
      </c>
      <c r="G2" s="3">
        <v>5001</v>
      </c>
      <c r="H2" s="3" t="s">
        <v>24</v>
      </c>
      <c r="I2" s="3"/>
      <c r="J2" s="14">
        <f>VLOOKUP(A2,'[1]Total x Proyecto'!$A:$S,19,0)</f>
        <v>349866000</v>
      </c>
      <c r="K2" s="14">
        <v>4768203000</v>
      </c>
      <c r="L2" s="18">
        <f>IFERROR(J2/K2,0)</f>
        <v>7.3374812272044621E-2</v>
      </c>
    </row>
    <row r="3" spans="1:12" x14ac:dyDescent="0.3">
      <c r="A3" s="13" t="s">
        <v>42</v>
      </c>
      <c r="B3" s="4" t="s">
        <v>23</v>
      </c>
      <c r="C3" s="4" t="s">
        <v>9</v>
      </c>
      <c r="D3" s="4">
        <v>2</v>
      </c>
      <c r="E3" s="4" t="s">
        <v>11</v>
      </c>
      <c r="F3" s="4">
        <v>2023</v>
      </c>
      <c r="G3" s="4">
        <v>5002</v>
      </c>
      <c r="H3" s="4" t="s">
        <v>24</v>
      </c>
      <c r="I3" s="4"/>
      <c r="J3" s="15">
        <f>VLOOKUP(A3,'[1]Total x Proyecto'!$A:$S,19,0)</f>
        <v>9207000</v>
      </c>
      <c r="K3" s="15">
        <v>32736000</v>
      </c>
      <c r="L3" s="19">
        <f t="shared" ref="L3:L66" si="0">IFERROR(J3/K3,0)</f>
        <v>0.28125</v>
      </c>
    </row>
    <row r="4" spans="1:12" x14ac:dyDescent="0.3">
      <c r="A4" s="12" t="s">
        <v>43</v>
      </c>
      <c r="B4" s="3" t="s">
        <v>23</v>
      </c>
      <c r="C4" s="3" t="s">
        <v>9</v>
      </c>
      <c r="D4" s="3">
        <v>2</v>
      </c>
      <c r="E4" s="3" t="s">
        <v>11</v>
      </c>
      <c r="F4" s="3">
        <v>2023</v>
      </c>
      <c r="G4" s="3">
        <v>5004</v>
      </c>
      <c r="H4" s="3" t="s">
        <v>24</v>
      </c>
      <c r="I4" s="3"/>
      <c r="J4" s="14">
        <f>VLOOKUP(A4,'[1]Total x Proyecto'!$A:$S,19,0)</f>
        <v>2046000</v>
      </c>
      <c r="K4" s="14">
        <v>3069000</v>
      </c>
      <c r="L4" s="18">
        <f t="shared" si="0"/>
        <v>0.66666666666666663</v>
      </c>
    </row>
    <row r="5" spans="1:12" x14ac:dyDescent="0.3">
      <c r="A5" s="13" t="s">
        <v>44</v>
      </c>
      <c r="B5" s="4" t="s">
        <v>23</v>
      </c>
      <c r="C5" s="4" t="s">
        <v>9</v>
      </c>
      <c r="D5" s="4">
        <v>2</v>
      </c>
      <c r="E5" s="4" t="s">
        <v>11</v>
      </c>
      <c r="F5" s="4">
        <v>2023</v>
      </c>
      <c r="G5" s="4">
        <v>5021</v>
      </c>
      <c r="H5" s="4" t="s">
        <v>24</v>
      </c>
      <c r="I5" s="4"/>
      <c r="J5" s="15">
        <f>VLOOKUP(A5,'[1]Total x Proyecto'!$A:$S,19,0)</f>
        <v>0</v>
      </c>
      <c r="K5" s="15">
        <v>10230000</v>
      </c>
      <c r="L5" s="19">
        <f t="shared" si="0"/>
        <v>0</v>
      </c>
    </row>
    <row r="6" spans="1:12" x14ac:dyDescent="0.3">
      <c r="A6" s="12" t="s">
        <v>45</v>
      </c>
      <c r="B6" s="3" t="s">
        <v>23</v>
      </c>
      <c r="C6" s="3" t="s">
        <v>9</v>
      </c>
      <c r="D6" s="3">
        <v>2</v>
      </c>
      <c r="E6" s="3" t="s">
        <v>11</v>
      </c>
      <c r="F6" s="3">
        <v>2023</v>
      </c>
      <c r="G6" s="3">
        <v>5030</v>
      </c>
      <c r="H6" s="3" t="s">
        <v>24</v>
      </c>
      <c r="I6" s="3"/>
      <c r="J6" s="14">
        <f>VLOOKUP(A6,'[1]Total x Proyecto'!$A:$S,19,0)</f>
        <v>7161000</v>
      </c>
      <c r="K6" s="14">
        <v>21483000</v>
      </c>
      <c r="L6" s="18">
        <f t="shared" si="0"/>
        <v>0.33333333333333331</v>
      </c>
    </row>
    <row r="7" spans="1:12" x14ac:dyDescent="0.3">
      <c r="A7" s="13" t="s">
        <v>46</v>
      </c>
      <c r="B7" s="4" t="s">
        <v>23</v>
      </c>
      <c r="C7" s="4" t="s">
        <v>9</v>
      </c>
      <c r="D7" s="4">
        <v>2</v>
      </c>
      <c r="E7" s="4" t="s">
        <v>11</v>
      </c>
      <c r="F7" s="4">
        <v>2023</v>
      </c>
      <c r="G7" s="4">
        <v>5031</v>
      </c>
      <c r="H7" s="4" t="s">
        <v>24</v>
      </c>
      <c r="I7" s="4"/>
      <c r="J7" s="15">
        <f>VLOOKUP(A7,'[1]Total x Proyecto'!$A:$S,19,0)</f>
        <v>4092000</v>
      </c>
      <c r="K7" s="15">
        <v>21483000</v>
      </c>
      <c r="L7" s="19">
        <f t="shared" si="0"/>
        <v>0.19047619047619047</v>
      </c>
    </row>
    <row r="8" spans="1:12" x14ac:dyDescent="0.3">
      <c r="A8" s="12" t="s">
        <v>47</v>
      </c>
      <c r="B8" s="3" t="s">
        <v>23</v>
      </c>
      <c r="C8" s="3" t="s">
        <v>9</v>
      </c>
      <c r="D8" s="3">
        <v>2</v>
      </c>
      <c r="E8" s="3" t="s">
        <v>11</v>
      </c>
      <c r="F8" s="3">
        <v>2023</v>
      </c>
      <c r="G8" s="3">
        <v>5034</v>
      </c>
      <c r="H8" s="3" t="s">
        <v>24</v>
      </c>
      <c r="I8" s="3"/>
      <c r="J8" s="14">
        <f>VLOOKUP(A8,'[1]Total x Proyecto'!$A:$S,19,0)</f>
        <v>21483000</v>
      </c>
      <c r="K8" s="14">
        <v>28644000</v>
      </c>
      <c r="L8" s="18">
        <f t="shared" si="0"/>
        <v>0.75</v>
      </c>
    </row>
    <row r="9" spans="1:12" x14ac:dyDescent="0.3">
      <c r="A9" s="13" t="s">
        <v>48</v>
      </c>
      <c r="B9" s="4" t="s">
        <v>23</v>
      </c>
      <c r="C9" s="4" t="s">
        <v>9</v>
      </c>
      <c r="D9" s="4">
        <v>2</v>
      </c>
      <c r="E9" s="4" t="s">
        <v>11</v>
      </c>
      <c r="F9" s="4">
        <v>2023</v>
      </c>
      <c r="G9" s="4">
        <v>5036</v>
      </c>
      <c r="H9" s="4" t="s">
        <v>24</v>
      </c>
      <c r="I9" s="4"/>
      <c r="J9" s="15">
        <f>VLOOKUP(A9,'[1]Total x Proyecto'!$A:$S,19,0)</f>
        <v>1023000</v>
      </c>
      <c r="K9" s="15">
        <v>8184000</v>
      </c>
      <c r="L9" s="19">
        <f t="shared" si="0"/>
        <v>0.125</v>
      </c>
    </row>
    <row r="10" spans="1:12" x14ac:dyDescent="0.3">
      <c r="A10" s="12" t="s">
        <v>49</v>
      </c>
      <c r="B10" s="3" t="s">
        <v>23</v>
      </c>
      <c r="C10" s="3" t="s">
        <v>9</v>
      </c>
      <c r="D10" s="3">
        <v>2</v>
      </c>
      <c r="E10" s="3" t="s">
        <v>11</v>
      </c>
      <c r="F10" s="3">
        <v>2023</v>
      </c>
      <c r="G10" s="3">
        <v>5038</v>
      </c>
      <c r="H10" s="3" t="s">
        <v>24</v>
      </c>
      <c r="I10" s="3"/>
      <c r="J10" s="14">
        <f>VLOOKUP(A10,'[1]Total x Proyecto'!$A:$S,19,0)</f>
        <v>0</v>
      </c>
      <c r="K10" s="14">
        <v>21483000</v>
      </c>
      <c r="L10" s="18">
        <f t="shared" si="0"/>
        <v>0</v>
      </c>
    </row>
    <row r="11" spans="1:12" x14ac:dyDescent="0.3">
      <c r="A11" s="13" t="s">
        <v>50</v>
      </c>
      <c r="B11" s="4" t="s">
        <v>23</v>
      </c>
      <c r="C11" s="4" t="s">
        <v>9</v>
      </c>
      <c r="D11" s="4">
        <v>2</v>
      </c>
      <c r="E11" s="4" t="s">
        <v>11</v>
      </c>
      <c r="F11" s="4">
        <v>2023</v>
      </c>
      <c r="G11" s="4">
        <v>5040</v>
      </c>
      <c r="H11" s="4" t="s">
        <v>24</v>
      </c>
      <c r="I11" s="4"/>
      <c r="J11" s="15">
        <f>VLOOKUP(A11,'[1]Total x Proyecto'!$A:$S,19,0)</f>
        <v>1023000</v>
      </c>
      <c r="K11" s="15">
        <v>6138000</v>
      </c>
      <c r="L11" s="19">
        <f t="shared" si="0"/>
        <v>0.16666666666666666</v>
      </c>
    </row>
    <row r="12" spans="1:12" x14ac:dyDescent="0.3">
      <c r="A12" s="12" t="s">
        <v>51</v>
      </c>
      <c r="B12" s="3" t="s">
        <v>23</v>
      </c>
      <c r="C12" s="3" t="s">
        <v>9</v>
      </c>
      <c r="D12" s="3">
        <v>2</v>
      </c>
      <c r="E12" s="3" t="s">
        <v>11</v>
      </c>
      <c r="F12" s="3">
        <v>2023</v>
      </c>
      <c r="G12" s="3">
        <v>5045</v>
      </c>
      <c r="H12" s="3" t="s">
        <v>24</v>
      </c>
      <c r="I12" s="3"/>
      <c r="J12" s="14">
        <f>VLOOKUP(A12,'[1]Total x Proyecto'!$A:$S,19,0)</f>
        <v>30690000</v>
      </c>
      <c r="K12" s="14">
        <v>246543000</v>
      </c>
      <c r="L12" s="18">
        <f t="shared" si="0"/>
        <v>0.12448132780082988</v>
      </c>
    </row>
    <row r="13" spans="1:12" x14ac:dyDescent="0.3">
      <c r="A13" s="13" t="s">
        <v>52</v>
      </c>
      <c r="B13" s="4" t="s">
        <v>23</v>
      </c>
      <c r="C13" s="4" t="s">
        <v>9</v>
      </c>
      <c r="D13" s="4">
        <v>2</v>
      </c>
      <c r="E13" s="4" t="s">
        <v>11</v>
      </c>
      <c r="F13" s="4">
        <v>2023</v>
      </c>
      <c r="G13" s="4">
        <v>5051</v>
      </c>
      <c r="H13" s="4" t="s">
        <v>24</v>
      </c>
      <c r="I13" s="4"/>
      <c r="J13" s="15">
        <f>VLOOKUP(A13,'[1]Total x Proyecto'!$A:$S,19,0)</f>
        <v>15345000</v>
      </c>
      <c r="K13" s="15">
        <v>235290000</v>
      </c>
      <c r="L13" s="19">
        <f t="shared" si="0"/>
        <v>6.5217391304347824E-2</v>
      </c>
    </row>
    <row r="14" spans="1:12" x14ac:dyDescent="0.3">
      <c r="A14" s="12" t="s">
        <v>53</v>
      </c>
      <c r="B14" s="3" t="s">
        <v>23</v>
      </c>
      <c r="C14" s="3" t="s">
        <v>9</v>
      </c>
      <c r="D14" s="3">
        <v>2</v>
      </c>
      <c r="E14" s="3" t="s">
        <v>11</v>
      </c>
      <c r="F14" s="3">
        <v>2023</v>
      </c>
      <c r="G14" s="3">
        <v>5055</v>
      </c>
      <c r="H14" s="3" t="s">
        <v>24</v>
      </c>
      <c r="I14" s="3"/>
      <c r="J14" s="14">
        <f>VLOOKUP(A14,'[1]Total x Proyecto'!$A:$S,19,0)</f>
        <v>0</v>
      </c>
      <c r="K14" s="14">
        <v>15345000</v>
      </c>
      <c r="L14" s="18">
        <f t="shared" si="0"/>
        <v>0</v>
      </c>
    </row>
    <row r="15" spans="1:12" x14ac:dyDescent="0.3">
      <c r="A15" s="13" t="s">
        <v>54</v>
      </c>
      <c r="B15" s="4" t="s">
        <v>23</v>
      </c>
      <c r="C15" s="4" t="s">
        <v>9</v>
      </c>
      <c r="D15" s="4">
        <v>2</v>
      </c>
      <c r="E15" s="4" t="s">
        <v>11</v>
      </c>
      <c r="F15" s="4">
        <v>2023</v>
      </c>
      <c r="G15" s="4">
        <v>5059</v>
      </c>
      <c r="H15" s="4" t="s">
        <v>24</v>
      </c>
      <c r="I15" s="4"/>
      <c r="J15" s="15">
        <f>VLOOKUP(A15,'[1]Total x Proyecto'!$A:$S,19,0)</f>
        <v>0</v>
      </c>
      <c r="K15" s="15">
        <v>8184000</v>
      </c>
      <c r="L15" s="19">
        <f t="shared" si="0"/>
        <v>0</v>
      </c>
    </row>
    <row r="16" spans="1:12" x14ac:dyDescent="0.3">
      <c r="A16" s="12" t="s">
        <v>55</v>
      </c>
      <c r="B16" s="3" t="s">
        <v>23</v>
      </c>
      <c r="C16" s="3" t="s">
        <v>9</v>
      </c>
      <c r="D16" s="3">
        <v>2</v>
      </c>
      <c r="E16" s="3" t="s">
        <v>11</v>
      </c>
      <c r="F16" s="3">
        <v>2023</v>
      </c>
      <c r="G16" s="3">
        <v>5079</v>
      </c>
      <c r="H16" s="3" t="s">
        <v>24</v>
      </c>
      <c r="I16" s="3"/>
      <c r="J16" s="14">
        <f>VLOOKUP(A16,'[1]Total x Proyecto'!$A:$S,19,0)</f>
        <v>18414000</v>
      </c>
      <c r="K16" s="14">
        <v>100254000</v>
      </c>
      <c r="L16" s="18">
        <f t="shared" si="0"/>
        <v>0.18367346938775511</v>
      </c>
    </row>
    <row r="17" spans="1:12" x14ac:dyDescent="0.3">
      <c r="A17" s="13" t="s">
        <v>56</v>
      </c>
      <c r="B17" s="4" t="s">
        <v>23</v>
      </c>
      <c r="C17" s="4" t="s">
        <v>9</v>
      </c>
      <c r="D17" s="4">
        <v>2</v>
      </c>
      <c r="E17" s="4" t="s">
        <v>11</v>
      </c>
      <c r="F17" s="4">
        <v>2023</v>
      </c>
      <c r="G17" s="4">
        <v>5086</v>
      </c>
      <c r="H17" s="4" t="s">
        <v>24</v>
      </c>
      <c r="I17" s="4"/>
      <c r="J17" s="15">
        <f>VLOOKUP(A17,'[1]Total x Proyecto'!$A:$S,19,0)</f>
        <v>3069000</v>
      </c>
      <c r="K17" s="15">
        <v>8184000</v>
      </c>
      <c r="L17" s="19">
        <f t="shared" si="0"/>
        <v>0.375</v>
      </c>
    </row>
    <row r="18" spans="1:12" x14ac:dyDescent="0.3">
      <c r="A18" s="12" t="s">
        <v>57</v>
      </c>
      <c r="B18" s="3" t="s">
        <v>23</v>
      </c>
      <c r="C18" s="3" t="s">
        <v>9</v>
      </c>
      <c r="D18" s="3">
        <v>2</v>
      </c>
      <c r="E18" s="3" t="s">
        <v>11</v>
      </c>
      <c r="F18" s="3">
        <v>2023</v>
      </c>
      <c r="G18" s="3">
        <v>5088</v>
      </c>
      <c r="H18" s="3" t="s">
        <v>24</v>
      </c>
      <c r="I18" s="3"/>
      <c r="J18" s="14">
        <f>VLOOKUP(A18,'[1]Total x Proyecto'!$A:$S,19,0)</f>
        <v>60357000</v>
      </c>
      <c r="K18" s="14">
        <v>673134000</v>
      </c>
      <c r="L18" s="18">
        <f t="shared" si="0"/>
        <v>8.9665653495440728E-2</v>
      </c>
    </row>
    <row r="19" spans="1:12" x14ac:dyDescent="0.3">
      <c r="A19" s="13" t="s">
        <v>58</v>
      </c>
      <c r="B19" s="4" t="s">
        <v>23</v>
      </c>
      <c r="C19" s="4" t="s">
        <v>9</v>
      </c>
      <c r="D19" s="4">
        <v>2</v>
      </c>
      <c r="E19" s="4" t="s">
        <v>11</v>
      </c>
      <c r="F19" s="4">
        <v>2023</v>
      </c>
      <c r="G19" s="4">
        <v>5091</v>
      </c>
      <c r="H19" s="4" t="s">
        <v>24</v>
      </c>
      <c r="I19" s="4"/>
      <c r="J19" s="15">
        <f>VLOOKUP(A19,'[1]Total x Proyecto'!$A:$S,19,0)</f>
        <v>1023000</v>
      </c>
      <c r="K19" s="15">
        <v>15345000</v>
      </c>
      <c r="L19" s="19">
        <f t="shared" si="0"/>
        <v>6.6666666666666666E-2</v>
      </c>
    </row>
    <row r="20" spans="1:12" x14ac:dyDescent="0.3">
      <c r="A20" s="12" t="s">
        <v>59</v>
      </c>
      <c r="B20" s="3" t="s">
        <v>23</v>
      </c>
      <c r="C20" s="3" t="s">
        <v>9</v>
      </c>
      <c r="D20" s="3">
        <v>2</v>
      </c>
      <c r="E20" s="3" t="s">
        <v>11</v>
      </c>
      <c r="F20" s="3">
        <v>2023</v>
      </c>
      <c r="G20" s="3">
        <v>5093</v>
      </c>
      <c r="H20" s="3" t="s">
        <v>24</v>
      </c>
      <c r="I20" s="3"/>
      <c r="J20" s="14">
        <f>VLOOKUP(A20,'[1]Total x Proyecto'!$A:$S,19,0)</f>
        <v>4092000</v>
      </c>
      <c r="K20" s="14">
        <v>25575000</v>
      </c>
      <c r="L20" s="18">
        <f t="shared" si="0"/>
        <v>0.16</v>
      </c>
    </row>
    <row r="21" spans="1:12" x14ac:dyDescent="0.3">
      <c r="A21" s="13" t="s">
        <v>60</v>
      </c>
      <c r="B21" s="4" t="s">
        <v>23</v>
      </c>
      <c r="C21" s="4" t="s">
        <v>9</v>
      </c>
      <c r="D21" s="4">
        <v>2</v>
      </c>
      <c r="E21" s="4" t="s">
        <v>11</v>
      </c>
      <c r="F21" s="4">
        <v>2023</v>
      </c>
      <c r="G21" s="4">
        <v>5101</v>
      </c>
      <c r="H21" s="4" t="s">
        <v>24</v>
      </c>
      <c r="I21" s="4"/>
      <c r="J21" s="15">
        <f>VLOOKUP(A21,'[1]Total x Proyecto'!$A:$S,19,0)</f>
        <v>10230000</v>
      </c>
      <c r="K21" s="15">
        <v>21483000</v>
      </c>
      <c r="L21" s="19">
        <f t="shared" si="0"/>
        <v>0.47619047619047616</v>
      </c>
    </row>
    <row r="22" spans="1:12" x14ac:dyDescent="0.3">
      <c r="A22" s="12" t="s">
        <v>61</v>
      </c>
      <c r="B22" s="3" t="s">
        <v>23</v>
      </c>
      <c r="C22" s="3" t="s">
        <v>9</v>
      </c>
      <c r="D22" s="3">
        <v>2</v>
      </c>
      <c r="E22" s="3" t="s">
        <v>11</v>
      </c>
      <c r="F22" s="3">
        <v>2023</v>
      </c>
      <c r="G22" s="3">
        <v>5107</v>
      </c>
      <c r="H22" s="3" t="s">
        <v>24</v>
      </c>
      <c r="I22" s="3"/>
      <c r="J22" s="14">
        <f>VLOOKUP(A22,'[1]Total x Proyecto'!$A:$S,19,0)</f>
        <v>0</v>
      </c>
      <c r="K22" s="14">
        <v>22506000</v>
      </c>
      <c r="L22" s="18">
        <f t="shared" si="0"/>
        <v>0</v>
      </c>
    </row>
    <row r="23" spans="1:12" x14ac:dyDescent="0.3">
      <c r="A23" s="13" t="s">
        <v>62</v>
      </c>
      <c r="B23" s="4" t="s">
        <v>23</v>
      </c>
      <c r="C23" s="4" t="s">
        <v>9</v>
      </c>
      <c r="D23" s="4">
        <v>2</v>
      </c>
      <c r="E23" s="4" t="s">
        <v>11</v>
      </c>
      <c r="F23" s="4">
        <v>2023</v>
      </c>
      <c r="G23" s="4">
        <v>5113</v>
      </c>
      <c r="H23" s="4" t="s">
        <v>24</v>
      </c>
      <c r="I23" s="4"/>
      <c r="J23" s="15">
        <f>VLOOKUP(A23,'[1]Total x Proyecto'!$A:$S,19,0)</f>
        <v>6138000</v>
      </c>
      <c r="K23" s="15">
        <v>6138000</v>
      </c>
      <c r="L23" s="19">
        <f t="shared" si="0"/>
        <v>1</v>
      </c>
    </row>
    <row r="24" spans="1:12" x14ac:dyDescent="0.3">
      <c r="A24" s="12" t="s">
        <v>63</v>
      </c>
      <c r="B24" s="3" t="s">
        <v>23</v>
      </c>
      <c r="C24" s="3" t="s">
        <v>9</v>
      </c>
      <c r="D24" s="3">
        <v>2</v>
      </c>
      <c r="E24" s="3" t="s">
        <v>11</v>
      </c>
      <c r="F24" s="3">
        <v>2023</v>
      </c>
      <c r="G24" s="3">
        <v>5120</v>
      </c>
      <c r="H24" s="3" t="s">
        <v>24</v>
      </c>
      <c r="I24" s="3"/>
      <c r="J24" s="14">
        <f>VLOOKUP(A24,'[1]Total x Proyecto'!$A:$S,19,0)</f>
        <v>15345000</v>
      </c>
      <c r="K24" s="14">
        <v>89001000</v>
      </c>
      <c r="L24" s="18">
        <f t="shared" si="0"/>
        <v>0.17241379310344829</v>
      </c>
    </row>
    <row r="25" spans="1:12" x14ac:dyDescent="0.3">
      <c r="A25" s="13" t="s">
        <v>64</v>
      </c>
      <c r="B25" s="4" t="s">
        <v>23</v>
      </c>
      <c r="C25" s="4" t="s">
        <v>9</v>
      </c>
      <c r="D25" s="4">
        <v>2</v>
      </c>
      <c r="E25" s="4" t="s">
        <v>11</v>
      </c>
      <c r="F25" s="4">
        <v>2023</v>
      </c>
      <c r="G25" s="4">
        <v>5125</v>
      </c>
      <c r="H25" s="4" t="s">
        <v>24</v>
      </c>
      <c r="I25" s="4"/>
      <c r="J25" s="15">
        <f>VLOOKUP(A25,'[1]Total x Proyecto'!$A:$S,19,0)</f>
        <v>2046000</v>
      </c>
      <c r="K25" s="15">
        <v>4092000</v>
      </c>
      <c r="L25" s="19">
        <f t="shared" si="0"/>
        <v>0.5</v>
      </c>
    </row>
    <row r="26" spans="1:12" x14ac:dyDescent="0.3">
      <c r="A26" s="12" t="s">
        <v>65</v>
      </c>
      <c r="B26" s="3" t="s">
        <v>23</v>
      </c>
      <c r="C26" s="3" t="s">
        <v>9</v>
      </c>
      <c r="D26" s="3">
        <v>2</v>
      </c>
      <c r="E26" s="3" t="s">
        <v>11</v>
      </c>
      <c r="F26" s="3">
        <v>2023</v>
      </c>
      <c r="G26" s="3">
        <v>5129</v>
      </c>
      <c r="H26" s="3" t="s">
        <v>24</v>
      </c>
      <c r="I26" s="3"/>
      <c r="J26" s="14">
        <f>VLOOKUP(A26,'[1]Total x Proyecto'!$A:$S,19,0)</f>
        <v>22506000</v>
      </c>
      <c r="K26" s="14">
        <v>159588000</v>
      </c>
      <c r="L26" s="18">
        <f t="shared" si="0"/>
        <v>0.14102564102564102</v>
      </c>
    </row>
    <row r="27" spans="1:12" x14ac:dyDescent="0.3">
      <c r="A27" s="13" t="s">
        <v>66</v>
      </c>
      <c r="B27" s="4" t="s">
        <v>23</v>
      </c>
      <c r="C27" s="4" t="s">
        <v>9</v>
      </c>
      <c r="D27" s="4">
        <v>2</v>
      </c>
      <c r="E27" s="4" t="s">
        <v>11</v>
      </c>
      <c r="F27" s="4">
        <v>2023</v>
      </c>
      <c r="G27" s="4">
        <v>5134</v>
      </c>
      <c r="H27" s="4" t="s">
        <v>24</v>
      </c>
      <c r="I27" s="4"/>
      <c r="J27" s="15">
        <f>VLOOKUP(A27,'[1]Total x Proyecto'!$A:$S,19,0)</f>
        <v>0</v>
      </c>
      <c r="K27" s="15">
        <v>25575000</v>
      </c>
      <c r="L27" s="19">
        <f t="shared" si="0"/>
        <v>0</v>
      </c>
    </row>
    <row r="28" spans="1:12" x14ac:dyDescent="0.3">
      <c r="A28" s="12" t="s">
        <v>67</v>
      </c>
      <c r="B28" s="3" t="s">
        <v>23</v>
      </c>
      <c r="C28" s="3" t="s">
        <v>9</v>
      </c>
      <c r="D28" s="3">
        <v>2</v>
      </c>
      <c r="E28" s="3" t="s">
        <v>11</v>
      </c>
      <c r="F28" s="3">
        <v>2023</v>
      </c>
      <c r="G28" s="3">
        <v>5138</v>
      </c>
      <c r="H28" s="3" t="s">
        <v>24</v>
      </c>
      <c r="I28" s="3"/>
      <c r="J28" s="14">
        <f>VLOOKUP(A28,'[1]Total x Proyecto'!$A:$S,19,0)</f>
        <v>6138000</v>
      </c>
      <c r="K28" s="14">
        <v>29667000</v>
      </c>
      <c r="L28" s="18">
        <f t="shared" si="0"/>
        <v>0.20689655172413793</v>
      </c>
    </row>
    <row r="29" spans="1:12" x14ac:dyDescent="0.3">
      <c r="A29" s="13" t="s">
        <v>68</v>
      </c>
      <c r="B29" s="4" t="s">
        <v>23</v>
      </c>
      <c r="C29" s="4" t="s">
        <v>9</v>
      </c>
      <c r="D29" s="4">
        <v>2</v>
      </c>
      <c r="E29" s="4" t="s">
        <v>11</v>
      </c>
      <c r="F29" s="4">
        <v>2023</v>
      </c>
      <c r="G29" s="4">
        <v>5142</v>
      </c>
      <c r="H29" s="4" t="s">
        <v>24</v>
      </c>
      <c r="I29" s="4"/>
      <c r="J29" s="15">
        <f>VLOOKUP(A29,'[1]Total x Proyecto'!$A:$S,19,0)</f>
        <v>0</v>
      </c>
      <c r="K29" s="15">
        <v>5115000</v>
      </c>
      <c r="L29" s="19">
        <f t="shared" si="0"/>
        <v>0</v>
      </c>
    </row>
    <row r="30" spans="1:12" x14ac:dyDescent="0.3">
      <c r="A30" s="12" t="s">
        <v>69</v>
      </c>
      <c r="B30" s="3" t="s">
        <v>23</v>
      </c>
      <c r="C30" s="3" t="s">
        <v>9</v>
      </c>
      <c r="D30" s="3">
        <v>2</v>
      </c>
      <c r="E30" s="3" t="s">
        <v>11</v>
      </c>
      <c r="F30" s="3">
        <v>2023</v>
      </c>
      <c r="G30" s="3">
        <v>5145</v>
      </c>
      <c r="H30" s="3" t="s">
        <v>24</v>
      </c>
      <c r="I30" s="3"/>
      <c r="J30" s="14">
        <f>VLOOKUP(A30,'[1]Total x Proyecto'!$A:$S,19,0)</f>
        <v>0</v>
      </c>
      <c r="K30" s="14">
        <v>8184000</v>
      </c>
      <c r="L30" s="18">
        <f t="shared" si="0"/>
        <v>0</v>
      </c>
    </row>
    <row r="31" spans="1:12" x14ac:dyDescent="0.3">
      <c r="A31" s="13" t="s">
        <v>70</v>
      </c>
      <c r="B31" s="4" t="s">
        <v>23</v>
      </c>
      <c r="C31" s="4" t="s">
        <v>9</v>
      </c>
      <c r="D31" s="4">
        <v>2</v>
      </c>
      <c r="E31" s="4" t="s">
        <v>11</v>
      </c>
      <c r="F31" s="4">
        <v>2023</v>
      </c>
      <c r="G31" s="4">
        <v>5147</v>
      </c>
      <c r="H31" s="4" t="s">
        <v>24</v>
      </c>
      <c r="I31" s="4"/>
      <c r="J31" s="15">
        <f>VLOOKUP(A31,'[1]Total x Proyecto'!$A:$S,19,0)</f>
        <v>17391000</v>
      </c>
      <c r="K31" s="15">
        <v>142197000</v>
      </c>
      <c r="L31" s="19">
        <f t="shared" si="0"/>
        <v>0.1223021582733813</v>
      </c>
    </row>
    <row r="32" spans="1:12" x14ac:dyDescent="0.3">
      <c r="A32" s="12" t="s">
        <v>71</v>
      </c>
      <c r="B32" s="3" t="s">
        <v>23</v>
      </c>
      <c r="C32" s="3" t="s">
        <v>9</v>
      </c>
      <c r="D32" s="3">
        <v>2</v>
      </c>
      <c r="E32" s="3" t="s">
        <v>11</v>
      </c>
      <c r="F32" s="3">
        <v>2023</v>
      </c>
      <c r="G32" s="3">
        <v>5148</v>
      </c>
      <c r="H32" s="3" t="s">
        <v>24</v>
      </c>
      <c r="I32" s="3"/>
      <c r="J32" s="14">
        <f>VLOOKUP(A32,'[1]Total x Proyecto'!$A:$S,19,0)</f>
        <v>18414000</v>
      </c>
      <c r="K32" s="14">
        <v>35805000</v>
      </c>
      <c r="L32" s="18">
        <f t="shared" si="0"/>
        <v>0.51428571428571423</v>
      </c>
    </row>
    <row r="33" spans="1:12" x14ac:dyDescent="0.3">
      <c r="A33" s="13" t="s">
        <v>72</v>
      </c>
      <c r="B33" s="4" t="s">
        <v>23</v>
      </c>
      <c r="C33" s="4" t="s">
        <v>9</v>
      </c>
      <c r="D33" s="4">
        <v>2</v>
      </c>
      <c r="E33" s="4" t="s">
        <v>11</v>
      </c>
      <c r="F33" s="4">
        <v>2023</v>
      </c>
      <c r="G33" s="4">
        <v>5150</v>
      </c>
      <c r="H33" s="4" t="s">
        <v>24</v>
      </c>
      <c r="I33" s="4"/>
      <c r="J33" s="15">
        <f>VLOOKUP(A33,'[1]Total x Proyecto'!$A:$S,19,0)</f>
        <v>2046000</v>
      </c>
      <c r="K33" s="15">
        <v>11253000</v>
      </c>
      <c r="L33" s="19">
        <f t="shared" si="0"/>
        <v>0.18181818181818182</v>
      </c>
    </row>
    <row r="34" spans="1:12" x14ac:dyDescent="0.3">
      <c r="A34" s="12" t="s">
        <v>73</v>
      </c>
      <c r="B34" s="3" t="s">
        <v>23</v>
      </c>
      <c r="C34" s="3" t="s">
        <v>9</v>
      </c>
      <c r="D34" s="3">
        <v>2</v>
      </c>
      <c r="E34" s="3" t="s">
        <v>11</v>
      </c>
      <c r="F34" s="3">
        <v>2023</v>
      </c>
      <c r="G34" s="3">
        <v>5154</v>
      </c>
      <c r="H34" s="3" t="s">
        <v>24</v>
      </c>
      <c r="I34" s="3"/>
      <c r="J34" s="14">
        <f>VLOOKUP(A34,'[1]Total x Proyecto'!$A:$S,19,0)</f>
        <v>10230000</v>
      </c>
      <c r="K34" s="14">
        <v>256773000</v>
      </c>
      <c r="L34" s="18">
        <f t="shared" si="0"/>
        <v>3.9840637450199202E-2</v>
      </c>
    </row>
    <row r="35" spans="1:12" x14ac:dyDescent="0.3">
      <c r="A35" s="13" t="s">
        <v>74</v>
      </c>
      <c r="B35" s="4" t="s">
        <v>23</v>
      </c>
      <c r="C35" s="4" t="s">
        <v>9</v>
      </c>
      <c r="D35" s="4">
        <v>2</v>
      </c>
      <c r="E35" s="4" t="s">
        <v>11</v>
      </c>
      <c r="F35" s="4">
        <v>2023</v>
      </c>
      <c r="G35" s="4">
        <v>5172</v>
      </c>
      <c r="H35" s="4" t="s">
        <v>24</v>
      </c>
      <c r="I35" s="4"/>
      <c r="J35" s="15">
        <f>VLOOKUP(A35,'[1]Total x Proyecto'!$A:$S,19,0)</f>
        <v>11253000</v>
      </c>
      <c r="K35" s="15">
        <v>212784000</v>
      </c>
      <c r="L35" s="19">
        <f t="shared" si="0"/>
        <v>5.2884615384615384E-2</v>
      </c>
    </row>
    <row r="36" spans="1:12" x14ac:dyDescent="0.3">
      <c r="A36" s="12" t="s">
        <v>75</v>
      </c>
      <c r="B36" s="3" t="s">
        <v>23</v>
      </c>
      <c r="C36" s="3" t="s">
        <v>9</v>
      </c>
      <c r="D36" s="3">
        <v>2</v>
      </c>
      <c r="E36" s="3" t="s">
        <v>11</v>
      </c>
      <c r="F36" s="3">
        <v>2023</v>
      </c>
      <c r="G36" s="3">
        <v>5190</v>
      </c>
      <c r="H36" s="3" t="s">
        <v>24</v>
      </c>
      <c r="I36" s="3"/>
      <c r="J36" s="14">
        <f>VLOOKUP(A36,'[1]Total x Proyecto'!$A:$S,19,0)</f>
        <v>1023000</v>
      </c>
      <c r="K36" s="14">
        <v>5115000</v>
      </c>
      <c r="L36" s="18">
        <f t="shared" si="0"/>
        <v>0.2</v>
      </c>
    </row>
    <row r="37" spans="1:12" x14ac:dyDescent="0.3">
      <c r="A37" s="13" t="s">
        <v>76</v>
      </c>
      <c r="B37" s="4" t="s">
        <v>23</v>
      </c>
      <c r="C37" s="4" t="s">
        <v>9</v>
      </c>
      <c r="D37" s="4">
        <v>2</v>
      </c>
      <c r="E37" s="4" t="s">
        <v>11</v>
      </c>
      <c r="F37" s="4">
        <v>2023</v>
      </c>
      <c r="G37" s="4">
        <v>5197</v>
      </c>
      <c r="H37" s="4" t="s">
        <v>24</v>
      </c>
      <c r="I37" s="4"/>
      <c r="J37" s="15">
        <f>VLOOKUP(A37,'[1]Total x Proyecto'!$A:$S,19,0)</f>
        <v>5115000</v>
      </c>
      <c r="K37" s="15">
        <v>39897000</v>
      </c>
      <c r="L37" s="19">
        <f t="shared" si="0"/>
        <v>0.12820512820512819</v>
      </c>
    </row>
    <row r="38" spans="1:12" x14ac:dyDescent="0.3">
      <c r="A38" s="12" t="s">
        <v>77</v>
      </c>
      <c r="B38" s="3" t="s">
        <v>23</v>
      </c>
      <c r="C38" s="3" t="s">
        <v>9</v>
      </c>
      <c r="D38" s="3">
        <v>2</v>
      </c>
      <c r="E38" s="3" t="s">
        <v>11</v>
      </c>
      <c r="F38" s="3">
        <v>2023</v>
      </c>
      <c r="G38" s="3">
        <v>5206</v>
      </c>
      <c r="H38" s="3" t="s">
        <v>24</v>
      </c>
      <c r="I38" s="3"/>
      <c r="J38" s="14">
        <f>VLOOKUP(A38,'[1]Total x Proyecto'!$A:$S,19,0)</f>
        <v>2046000</v>
      </c>
      <c r="K38" s="14">
        <v>3069000</v>
      </c>
      <c r="L38" s="18">
        <f t="shared" si="0"/>
        <v>0.66666666666666663</v>
      </c>
    </row>
    <row r="39" spans="1:12" x14ac:dyDescent="0.3">
      <c r="A39" s="13" t="s">
        <v>78</v>
      </c>
      <c r="B39" s="4" t="s">
        <v>23</v>
      </c>
      <c r="C39" s="4" t="s">
        <v>9</v>
      </c>
      <c r="D39" s="4">
        <v>2</v>
      </c>
      <c r="E39" s="4" t="s">
        <v>11</v>
      </c>
      <c r="F39" s="4">
        <v>2023</v>
      </c>
      <c r="G39" s="4">
        <v>5209</v>
      </c>
      <c r="H39" s="4" t="s">
        <v>24</v>
      </c>
      <c r="I39" s="4"/>
      <c r="J39" s="15">
        <f>VLOOKUP(A39,'[1]Total x Proyecto'!$A:$S,19,0)</f>
        <v>2046000</v>
      </c>
      <c r="K39" s="15">
        <v>30690000</v>
      </c>
      <c r="L39" s="19">
        <f t="shared" si="0"/>
        <v>6.6666666666666666E-2</v>
      </c>
    </row>
    <row r="40" spans="1:12" x14ac:dyDescent="0.3">
      <c r="A40" s="12" t="s">
        <v>79</v>
      </c>
      <c r="B40" s="3" t="s">
        <v>23</v>
      </c>
      <c r="C40" s="3" t="s">
        <v>9</v>
      </c>
      <c r="D40" s="3">
        <v>2</v>
      </c>
      <c r="E40" s="3" t="s">
        <v>11</v>
      </c>
      <c r="F40" s="3">
        <v>2023</v>
      </c>
      <c r="G40" s="3">
        <v>5212</v>
      </c>
      <c r="H40" s="3" t="s">
        <v>24</v>
      </c>
      <c r="I40" s="3"/>
      <c r="J40" s="14">
        <f>VLOOKUP(A40,'[1]Total x Proyecto'!$A:$S,19,0)</f>
        <v>25575000</v>
      </c>
      <c r="K40" s="14">
        <v>188232000</v>
      </c>
      <c r="L40" s="18">
        <f t="shared" si="0"/>
        <v>0.1358695652173913</v>
      </c>
    </row>
    <row r="41" spans="1:12" x14ac:dyDescent="0.3">
      <c r="A41" s="13" t="s">
        <v>80</v>
      </c>
      <c r="B41" s="4" t="s">
        <v>23</v>
      </c>
      <c r="C41" s="4" t="s">
        <v>9</v>
      </c>
      <c r="D41" s="4">
        <v>2</v>
      </c>
      <c r="E41" s="4" t="s">
        <v>11</v>
      </c>
      <c r="F41" s="4">
        <v>2023</v>
      </c>
      <c r="G41" s="4">
        <v>5234</v>
      </c>
      <c r="H41" s="4" t="s">
        <v>24</v>
      </c>
      <c r="I41" s="4"/>
      <c r="J41" s="15">
        <f>VLOOKUP(A41,'[1]Total x Proyecto'!$A:$S,19,0)</f>
        <v>4092000</v>
      </c>
      <c r="K41" s="15">
        <v>26598000</v>
      </c>
      <c r="L41" s="19">
        <f t="shared" si="0"/>
        <v>0.15384615384615385</v>
      </c>
    </row>
    <row r="42" spans="1:12" x14ac:dyDescent="0.3">
      <c r="A42" s="12" t="s">
        <v>81</v>
      </c>
      <c r="B42" s="3" t="s">
        <v>23</v>
      </c>
      <c r="C42" s="3" t="s">
        <v>9</v>
      </c>
      <c r="D42" s="3">
        <v>2</v>
      </c>
      <c r="E42" s="3" t="s">
        <v>11</v>
      </c>
      <c r="F42" s="3">
        <v>2023</v>
      </c>
      <c r="G42" s="3">
        <v>5237</v>
      </c>
      <c r="H42" s="3" t="s">
        <v>24</v>
      </c>
      <c r="I42" s="3"/>
      <c r="J42" s="14">
        <f>VLOOKUP(A42,'[1]Total x Proyecto'!$A:$S,19,0)</f>
        <v>15345000</v>
      </c>
      <c r="K42" s="14">
        <v>67518000</v>
      </c>
      <c r="L42" s="18">
        <f t="shared" si="0"/>
        <v>0.22727272727272727</v>
      </c>
    </row>
    <row r="43" spans="1:12" x14ac:dyDescent="0.3">
      <c r="A43" s="13" t="s">
        <v>82</v>
      </c>
      <c r="B43" s="4" t="s">
        <v>23</v>
      </c>
      <c r="C43" s="4" t="s">
        <v>9</v>
      </c>
      <c r="D43" s="4">
        <v>2</v>
      </c>
      <c r="E43" s="4" t="s">
        <v>11</v>
      </c>
      <c r="F43" s="4">
        <v>2023</v>
      </c>
      <c r="G43" s="4">
        <v>5240</v>
      </c>
      <c r="H43" s="4" t="s">
        <v>24</v>
      </c>
      <c r="I43" s="4"/>
      <c r="J43" s="15">
        <f>VLOOKUP(A43,'[1]Total x Proyecto'!$A:$S,19,0)</f>
        <v>3069000</v>
      </c>
      <c r="K43" s="15">
        <v>11253000</v>
      </c>
      <c r="L43" s="19">
        <f t="shared" si="0"/>
        <v>0.27272727272727271</v>
      </c>
    </row>
    <row r="44" spans="1:12" x14ac:dyDescent="0.3">
      <c r="A44" s="12" t="s">
        <v>83</v>
      </c>
      <c r="B44" s="3" t="s">
        <v>23</v>
      </c>
      <c r="C44" s="3" t="s">
        <v>9</v>
      </c>
      <c r="D44" s="3">
        <v>2</v>
      </c>
      <c r="E44" s="3" t="s">
        <v>11</v>
      </c>
      <c r="F44" s="3">
        <v>2023</v>
      </c>
      <c r="G44" s="3">
        <v>5250</v>
      </c>
      <c r="H44" s="3" t="s">
        <v>24</v>
      </c>
      <c r="I44" s="3"/>
      <c r="J44" s="14">
        <f>VLOOKUP(A44,'[1]Total x Proyecto'!$A:$S,19,0)</f>
        <v>7161000</v>
      </c>
      <c r="K44" s="14">
        <v>140151000</v>
      </c>
      <c r="L44" s="18">
        <f t="shared" si="0"/>
        <v>5.1094890510948905E-2</v>
      </c>
    </row>
    <row r="45" spans="1:12" x14ac:dyDescent="0.3">
      <c r="A45" s="13" t="s">
        <v>84</v>
      </c>
      <c r="B45" s="4" t="s">
        <v>23</v>
      </c>
      <c r="C45" s="4" t="s">
        <v>9</v>
      </c>
      <c r="D45" s="4">
        <v>2</v>
      </c>
      <c r="E45" s="4" t="s">
        <v>11</v>
      </c>
      <c r="F45" s="4">
        <v>2023</v>
      </c>
      <c r="G45" s="4">
        <v>5264</v>
      </c>
      <c r="H45" s="4" t="s">
        <v>24</v>
      </c>
      <c r="I45" s="4"/>
      <c r="J45" s="15">
        <f>VLOOKUP(A45,'[1]Total x Proyecto'!$A:$S,19,0)</f>
        <v>11253000</v>
      </c>
      <c r="K45" s="15">
        <v>15345000</v>
      </c>
      <c r="L45" s="19">
        <f t="shared" si="0"/>
        <v>0.73333333333333328</v>
      </c>
    </row>
    <row r="46" spans="1:12" x14ac:dyDescent="0.3">
      <c r="A46" s="12" t="s">
        <v>85</v>
      </c>
      <c r="B46" s="3" t="s">
        <v>23</v>
      </c>
      <c r="C46" s="3" t="s">
        <v>9</v>
      </c>
      <c r="D46" s="3">
        <v>2</v>
      </c>
      <c r="E46" s="3" t="s">
        <v>11</v>
      </c>
      <c r="F46" s="3">
        <v>2023</v>
      </c>
      <c r="G46" s="3">
        <v>5266</v>
      </c>
      <c r="H46" s="3" t="s">
        <v>24</v>
      </c>
      <c r="I46" s="3"/>
      <c r="J46" s="14">
        <f>VLOOKUP(A46,'[1]Total x Proyecto'!$A:$S,19,0)</f>
        <v>55242000</v>
      </c>
      <c r="K46" s="14">
        <v>540144000</v>
      </c>
      <c r="L46" s="18">
        <f t="shared" si="0"/>
        <v>0.10227272727272728</v>
      </c>
    </row>
    <row r="47" spans="1:12" x14ac:dyDescent="0.3">
      <c r="A47" s="13" t="s">
        <v>86</v>
      </c>
      <c r="B47" s="4" t="s">
        <v>23</v>
      </c>
      <c r="C47" s="4" t="s">
        <v>9</v>
      </c>
      <c r="D47" s="4">
        <v>2</v>
      </c>
      <c r="E47" s="4" t="s">
        <v>11</v>
      </c>
      <c r="F47" s="4">
        <v>2023</v>
      </c>
      <c r="G47" s="4">
        <v>5282</v>
      </c>
      <c r="H47" s="4" t="s">
        <v>24</v>
      </c>
      <c r="I47" s="4"/>
      <c r="J47" s="15">
        <f>VLOOKUP(A47,'[1]Total x Proyecto'!$A:$S,19,0)</f>
        <v>7161000</v>
      </c>
      <c r="K47" s="15">
        <v>23529000</v>
      </c>
      <c r="L47" s="19">
        <f t="shared" si="0"/>
        <v>0.30434782608695654</v>
      </c>
    </row>
    <row r="48" spans="1:12" x14ac:dyDescent="0.3">
      <c r="A48" s="12" t="s">
        <v>87</v>
      </c>
      <c r="B48" s="3" t="s">
        <v>23</v>
      </c>
      <c r="C48" s="3" t="s">
        <v>9</v>
      </c>
      <c r="D48" s="3">
        <v>2</v>
      </c>
      <c r="E48" s="3" t="s">
        <v>11</v>
      </c>
      <c r="F48" s="3">
        <v>2023</v>
      </c>
      <c r="G48" s="3">
        <v>5284</v>
      </c>
      <c r="H48" s="3" t="s">
        <v>24</v>
      </c>
      <c r="I48" s="3"/>
      <c r="J48" s="14">
        <f>VLOOKUP(A48,'[1]Total x Proyecto'!$A:$S,19,0)</f>
        <v>2046000</v>
      </c>
      <c r="K48" s="14">
        <v>19437000</v>
      </c>
      <c r="L48" s="18">
        <f t="shared" si="0"/>
        <v>0.10526315789473684</v>
      </c>
    </row>
    <row r="49" spans="1:12" x14ac:dyDescent="0.3">
      <c r="A49" s="13" t="s">
        <v>88</v>
      </c>
      <c r="B49" s="4" t="s">
        <v>23</v>
      </c>
      <c r="C49" s="4" t="s">
        <v>9</v>
      </c>
      <c r="D49" s="4">
        <v>2</v>
      </c>
      <c r="E49" s="4" t="s">
        <v>11</v>
      </c>
      <c r="F49" s="4">
        <v>2023</v>
      </c>
      <c r="G49" s="4">
        <v>5306</v>
      </c>
      <c r="H49" s="4" t="s">
        <v>24</v>
      </c>
      <c r="I49" s="4"/>
      <c r="J49" s="15">
        <f>VLOOKUP(A49,'[1]Total x Proyecto'!$A:$S,19,0)</f>
        <v>0</v>
      </c>
      <c r="K49" s="15">
        <v>3069000</v>
      </c>
      <c r="L49" s="19">
        <f t="shared" si="0"/>
        <v>0</v>
      </c>
    </row>
    <row r="50" spans="1:12" x14ac:dyDescent="0.3">
      <c r="A50" s="12" t="s">
        <v>89</v>
      </c>
      <c r="B50" s="3" t="s">
        <v>23</v>
      </c>
      <c r="C50" s="3" t="s">
        <v>9</v>
      </c>
      <c r="D50" s="3">
        <v>2</v>
      </c>
      <c r="E50" s="3" t="s">
        <v>11</v>
      </c>
      <c r="F50" s="3">
        <v>2023</v>
      </c>
      <c r="G50" s="3">
        <v>5308</v>
      </c>
      <c r="H50" s="3" t="s">
        <v>24</v>
      </c>
      <c r="I50" s="3"/>
      <c r="J50" s="14">
        <f>VLOOKUP(A50,'[1]Total x Proyecto'!$A:$S,19,0)</f>
        <v>17391000</v>
      </c>
      <c r="K50" s="14">
        <v>108438000</v>
      </c>
      <c r="L50" s="18">
        <f t="shared" si="0"/>
        <v>0.16037735849056603</v>
      </c>
    </row>
    <row r="51" spans="1:12" x14ac:dyDescent="0.3">
      <c r="A51" s="13" t="s">
        <v>90</v>
      </c>
      <c r="B51" s="4" t="s">
        <v>23</v>
      </c>
      <c r="C51" s="4" t="s">
        <v>9</v>
      </c>
      <c r="D51" s="4">
        <v>2</v>
      </c>
      <c r="E51" s="4" t="s">
        <v>11</v>
      </c>
      <c r="F51" s="4">
        <v>2023</v>
      </c>
      <c r="G51" s="4">
        <v>5310</v>
      </c>
      <c r="H51" s="4" t="s">
        <v>24</v>
      </c>
      <c r="I51" s="4"/>
      <c r="J51" s="15">
        <f>VLOOKUP(A51,'[1]Total x Proyecto'!$A:$S,19,0)</f>
        <v>9207000</v>
      </c>
      <c r="K51" s="15">
        <v>13299000</v>
      </c>
      <c r="L51" s="19">
        <f t="shared" si="0"/>
        <v>0.69230769230769229</v>
      </c>
    </row>
    <row r="52" spans="1:12" x14ac:dyDescent="0.3">
      <c r="A52" s="12" t="s">
        <v>91</v>
      </c>
      <c r="B52" s="3" t="s">
        <v>23</v>
      </c>
      <c r="C52" s="3" t="s">
        <v>9</v>
      </c>
      <c r="D52" s="3">
        <v>2</v>
      </c>
      <c r="E52" s="3" t="s">
        <v>11</v>
      </c>
      <c r="F52" s="3">
        <v>2023</v>
      </c>
      <c r="G52" s="3">
        <v>5313</v>
      </c>
      <c r="H52" s="3" t="s">
        <v>24</v>
      </c>
      <c r="I52" s="3"/>
      <c r="J52" s="14">
        <f>VLOOKUP(A52,'[1]Total x Proyecto'!$A:$S,19,0)</f>
        <v>0</v>
      </c>
      <c r="K52" s="14">
        <v>21483000</v>
      </c>
      <c r="L52" s="18">
        <f t="shared" si="0"/>
        <v>0</v>
      </c>
    </row>
    <row r="53" spans="1:12" x14ac:dyDescent="0.3">
      <c r="A53" s="13" t="s">
        <v>92</v>
      </c>
      <c r="B53" s="4" t="s">
        <v>23</v>
      </c>
      <c r="C53" s="4" t="s">
        <v>9</v>
      </c>
      <c r="D53" s="4">
        <v>2</v>
      </c>
      <c r="E53" s="4" t="s">
        <v>11</v>
      </c>
      <c r="F53" s="4">
        <v>2023</v>
      </c>
      <c r="G53" s="4">
        <v>5315</v>
      </c>
      <c r="H53" s="4" t="s">
        <v>24</v>
      </c>
      <c r="I53" s="4"/>
      <c r="J53" s="15">
        <f>VLOOKUP(A53,'[1]Total x Proyecto'!$A:$S,19,0)</f>
        <v>0</v>
      </c>
      <c r="K53" s="15">
        <v>12276000</v>
      </c>
      <c r="L53" s="19">
        <f t="shared" si="0"/>
        <v>0</v>
      </c>
    </row>
    <row r="54" spans="1:12" x14ac:dyDescent="0.3">
      <c r="A54" s="12" t="s">
        <v>93</v>
      </c>
      <c r="B54" s="3" t="s">
        <v>23</v>
      </c>
      <c r="C54" s="3" t="s">
        <v>9</v>
      </c>
      <c r="D54" s="3">
        <v>2</v>
      </c>
      <c r="E54" s="3" t="s">
        <v>11</v>
      </c>
      <c r="F54" s="3">
        <v>2023</v>
      </c>
      <c r="G54" s="3">
        <v>5318</v>
      </c>
      <c r="H54" s="3" t="s">
        <v>24</v>
      </c>
      <c r="I54" s="3"/>
      <c r="J54" s="14">
        <f>VLOOKUP(A54,'[1]Total x Proyecto'!$A:$S,19,0)</f>
        <v>42966000</v>
      </c>
      <c r="K54" s="14">
        <v>43989000</v>
      </c>
      <c r="L54" s="18">
        <f t="shared" si="0"/>
        <v>0.97674418604651159</v>
      </c>
    </row>
    <row r="55" spans="1:12" x14ac:dyDescent="0.3">
      <c r="A55" s="13" t="s">
        <v>94</v>
      </c>
      <c r="B55" s="4" t="s">
        <v>23</v>
      </c>
      <c r="C55" s="4" t="s">
        <v>9</v>
      </c>
      <c r="D55" s="4">
        <v>2</v>
      </c>
      <c r="E55" s="4" t="s">
        <v>11</v>
      </c>
      <c r="F55" s="4">
        <v>2023</v>
      </c>
      <c r="G55" s="4">
        <v>5321</v>
      </c>
      <c r="H55" s="4" t="s">
        <v>24</v>
      </c>
      <c r="I55" s="4"/>
      <c r="J55" s="15">
        <f>VLOOKUP(A55,'[1]Total x Proyecto'!$A:$S,19,0)</f>
        <v>9207000</v>
      </c>
      <c r="K55" s="15">
        <v>11253000</v>
      </c>
      <c r="L55" s="19">
        <f t="shared" si="0"/>
        <v>0.81818181818181823</v>
      </c>
    </row>
    <row r="56" spans="1:12" x14ac:dyDescent="0.3">
      <c r="A56" s="12" t="s">
        <v>95</v>
      </c>
      <c r="B56" s="3" t="s">
        <v>23</v>
      </c>
      <c r="C56" s="3" t="s">
        <v>9</v>
      </c>
      <c r="D56" s="3">
        <v>2</v>
      </c>
      <c r="E56" s="3" t="s">
        <v>11</v>
      </c>
      <c r="F56" s="3">
        <v>2023</v>
      </c>
      <c r="G56" s="3">
        <v>5347</v>
      </c>
      <c r="H56" s="3" t="s">
        <v>24</v>
      </c>
      <c r="I56" s="3"/>
      <c r="J56" s="14">
        <f>VLOOKUP(A56,'[1]Total x Proyecto'!$A:$S,19,0)</f>
        <v>0</v>
      </c>
      <c r="K56" s="14">
        <v>8184000</v>
      </c>
      <c r="L56" s="18">
        <f t="shared" si="0"/>
        <v>0</v>
      </c>
    </row>
    <row r="57" spans="1:12" x14ac:dyDescent="0.3">
      <c r="A57" s="13" t="s">
        <v>96</v>
      </c>
      <c r="B57" s="4" t="s">
        <v>23</v>
      </c>
      <c r="C57" s="4" t="s">
        <v>9</v>
      </c>
      <c r="D57" s="4">
        <v>2</v>
      </c>
      <c r="E57" s="4" t="s">
        <v>11</v>
      </c>
      <c r="F57" s="4">
        <v>2023</v>
      </c>
      <c r="G57" s="4">
        <v>5353</v>
      </c>
      <c r="H57" s="4" t="s">
        <v>24</v>
      </c>
      <c r="I57" s="4"/>
      <c r="J57" s="15">
        <f>VLOOKUP(A57,'[1]Total x Proyecto'!$A:$S,19,0)</f>
        <v>1023000</v>
      </c>
      <c r="K57" s="15">
        <v>10230000</v>
      </c>
      <c r="L57" s="19">
        <f t="shared" si="0"/>
        <v>0.1</v>
      </c>
    </row>
    <row r="58" spans="1:12" x14ac:dyDescent="0.3">
      <c r="A58" s="12" t="s">
        <v>97</v>
      </c>
      <c r="B58" s="3" t="s">
        <v>23</v>
      </c>
      <c r="C58" s="3" t="s">
        <v>9</v>
      </c>
      <c r="D58" s="3">
        <v>2</v>
      </c>
      <c r="E58" s="3" t="s">
        <v>11</v>
      </c>
      <c r="F58" s="3">
        <v>2023</v>
      </c>
      <c r="G58" s="3">
        <v>5360</v>
      </c>
      <c r="H58" s="3" t="s">
        <v>24</v>
      </c>
      <c r="I58" s="3"/>
      <c r="J58" s="14">
        <f>VLOOKUP(A58,'[1]Total x Proyecto'!$A:$S,19,0)</f>
        <v>37851000</v>
      </c>
      <c r="K58" s="14">
        <v>586179000</v>
      </c>
      <c r="L58" s="18">
        <f t="shared" si="0"/>
        <v>6.4572425828970326E-2</v>
      </c>
    </row>
    <row r="59" spans="1:12" x14ac:dyDescent="0.3">
      <c r="A59" s="13" t="s">
        <v>98</v>
      </c>
      <c r="B59" s="4" t="s">
        <v>23</v>
      </c>
      <c r="C59" s="4" t="s">
        <v>9</v>
      </c>
      <c r="D59" s="4">
        <v>2</v>
      </c>
      <c r="E59" s="4" t="s">
        <v>11</v>
      </c>
      <c r="F59" s="4">
        <v>2023</v>
      </c>
      <c r="G59" s="4">
        <v>5361</v>
      </c>
      <c r="H59" s="4" t="s">
        <v>24</v>
      </c>
      <c r="I59" s="4"/>
      <c r="J59" s="15">
        <f>VLOOKUP(A59,'[1]Total x Proyecto'!$A:$S,19,0)</f>
        <v>2046000</v>
      </c>
      <c r="K59" s="15">
        <v>51150000</v>
      </c>
      <c r="L59" s="19">
        <f t="shared" si="0"/>
        <v>0.04</v>
      </c>
    </row>
    <row r="60" spans="1:12" x14ac:dyDescent="0.3">
      <c r="A60" s="12" t="s">
        <v>99</v>
      </c>
      <c r="B60" s="3" t="s">
        <v>23</v>
      </c>
      <c r="C60" s="3" t="s">
        <v>9</v>
      </c>
      <c r="D60" s="3">
        <v>2</v>
      </c>
      <c r="E60" s="3" t="s">
        <v>11</v>
      </c>
      <c r="F60" s="3">
        <v>2023</v>
      </c>
      <c r="G60" s="3">
        <v>5364</v>
      </c>
      <c r="H60" s="3" t="s">
        <v>24</v>
      </c>
      <c r="I60" s="3"/>
      <c r="J60" s="14">
        <f>VLOOKUP(A60,'[1]Total x Proyecto'!$A:$S,19,0)</f>
        <v>9207000</v>
      </c>
      <c r="K60" s="14">
        <v>10230000</v>
      </c>
      <c r="L60" s="18">
        <f t="shared" si="0"/>
        <v>0.9</v>
      </c>
    </row>
    <row r="61" spans="1:12" x14ac:dyDescent="0.3">
      <c r="A61" s="13" t="s">
        <v>100</v>
      </c>
      <c r="B61" s="4" t="s">
        <v>23</v>
      </c>
      <c r="C61" s="4" t="s">
        <v>9</v>
      </c>
      <c r="D61" s="4">
        <v>2</v>
      </c>
      <c r="E61" s="4" t="s">
        <v>11</v>
      </c>
      <c r="F61" s="4">
        <v>2023</v>
      </c>
      <c r="G61" s="4">
        <v>5368</v>
      </c>
      <c r="H61" s="4" t="s">
        <v>24</v>
      </c>
      <c r="I61" s="4"/>
      <c r="J61" s="15">
        <f>VLOOKUP(A61,'[1]Total x Proyecto'!$A:$S,19,0)</f>
        <v>8184000</v>
      </c>
      <c r="K61" s="15">
        <v>19437000</v>
      </c>
      <c r="L61" s="19">
        <f t="shared" si="0"/>
        <v>0.42105263157894735</v>
      </c>
    </row>
    <row r="62" spans="1:12" x14ac:dyDescent="0.3">
      <c r="A62" s="12" t="s">
        <v>101</v>
      </c>
      <c r="B62" s="3" t="s">
        <v>23</v>
      </c>
      <c r="C62" s="3" t="s">
        <v>9</v>
      </c>
      <c r="D62" s="3">
        <v>2</v>
      </c>
      <c r="E62" s="3" t="s">
        <v>11</v>
      </c>
      <c r="F62" s="3">
        <v>2023</v>
      </c>
      <c r="G62" s="3">
        <v>5376</v>
      </c>
      <c r="H62" s="3" t="s">
        <v>24</v>
      </c>
      <c r="I62" s="3"/>
      <c r="J62" s="14">
        <f>VLOOKUP(A62,'[1]Total x Proyecto'!$A:$S,19,0)</f>
        <v>30690000</v>
      </c>
      <c r="K62" s="14">
        <v>47058000</v>
      </c>
      <c r="L62" s="18">
        <f t="shared" si="0"/>
        <v>0.65217391304347827</v>
      </c>
    </row>
    <row r="63" spans="1:12" x14ac:dyDescent="0.3">
      <c r="A63" s="13" t="s">
        <v>102</v>
      </c>
      <c r="B63" s="4" t="s">
        <v>23</v>
      </c>
      <c r="C63" s="4" t="s">
        <v>9</v>
      </c>
      <c r="D63" s="4">
        <v>2</v>
      </c>
      <c r="E63" s="4" t="s">
        <v>11</v>
      </c>
      <c r="F63" s="4">
        <v>2023</v>
      </c>
      <c r="G63" s="4">
        <v>5380</v>
      </c>
      <c r="H63" s="4" t="s">
        <v>24</v>
      </c>
      <c r="I63" s="4"/>
      <c r="J63" s="15">
        <f>VLOOKUP(A63,'[1]Total x Proyecto'!$A:$S,19,0)</f>
        <v>21483000</v>
      </c>
      <c r="K63" s="15">
        <v>169818000</v>
      </c>
      <c r="L63" s="19">
        <f t="shared" si="0"/>
        <v>0.12650602409638553</v>
      </c>
    </row>
    <row r="64" spans="1:12" x14ac:dyDescent="0.3">
      <c r="A64" s="12" t="s">
        <v>103</v>
      </c>
      <c r="B64" s="3" t="s">
        <v>23</v>
      </c>
      <c r="C64" s="3" t="s">
        <v>9</v>
      </c>
      <c r="D64" s="3">
        <v>2</v>
      </c>
      <c r="E64" s="3" t="s">
        <v>11</v>
      </c>
      <c r="F64" s="3">
        <v>2023</v>
      </c>
      <c r="G64" s="3">
        <v>5390</v>
      </c>
      <c r="H64" s="3" t="s">
        <v>24</v>
      </c>
      <c r="I64" s="3"/>
      <c r="J64" s="14">
        <f>VLOOKUP(A64,'[1]Total x Proyecto'!$A:$S,19,0)</f>
        <v>4092000</v>
      </c>
      <c r="K64" s="14">
        <v>9207000</v>
      </c>
      <c r="L64" s="18">
        <f t="shared" si="0"/>
        <v>0.44444444444444442</v>
      </c>
    </row>
    <row r="65" spans="1:12" x14ac:dyDescent="0.3">
      <c r="A65" s="13" t="s">
        <v>104</v>
      </c>
      <c r="B65" s="4" t="s">
        <v>23</v>
      </c>
      <c r="C65" s="4" t="s">
        <v>9</v>
      </c>
      <c r="D65" s="4">
        <v>2</v>
      </c>
      <c r="E65" s="4" t="s">
        <v>11</v>
      </c>
      <c r="F65" s="4">
        <v>2023</v>
      </c>
      <c r="G65" s="4">
        <v>5400</v>
      </c>
      <c r="H65" s="4" t="s">
        <v>24</v>
      </c>
      <c r="I65" s="4"/>
      <c r="J65" s="15">
        <f>VLOOKUP(A65,'[1]Total x Proyecto'!$A:$S,19,0)</f>
        <v>4092000</v>
      </c>
      <c r="K65" s="15">
        <v>29667000</v>
      </c>
      <c r="L65" s="19">
        <f t="shared" si="0"/>
        <v>0.13793103448275862</v>
      </c>
    </row>
    <row r="66" spans="1:12" x14ac:dyDescent="0.3">
      <c r="A66" s="12" t="s">
        <v>105</v>
      </c>
      <c r="B66" s="3" t="s">
        <v>23</v>
      </c>
      <c r="C66" s="3" t="s">
        <v>9</v>
      </c>
      <c r="D66" s="3">
        <v>2</v>
      </c>
      <c r="E66" s="3" t="s">
        <v>11</v>
      </c>
      <c r="F66" s="3">
        <v>2023</v>
      </c>
      <c r="G66" s="3">
        <v>5411</v>
      </c>
      <c r="H66" s="3" t="s">
        <v>24</v>
      </c>
      <c r="I66" s="3"/>
      <c r="J66" s="14">
        <f>VLOOKUP(A66,'[1]Total x Proyecto'!$A:$S,19,0)</f>
        <v>4092000</v>
      </c>
      <c r="K66" s="14">
        <v>9207000</v>
      </c>
      <c r="L66" s="18">
        <f t="shared" si="0"/>
        <v>0.44444444444444442</v>
      </c>
    </row>
    <row r="67" spans="1:12" x14ac:dyDescent="0.3">
      <c r="A67" s="13" t="s">
        <v>106</v>
      </c>
      <c r="B67" s="4" t="s">
        <v>23</v>
      </c>
      <c r="C67" s="4" t="s">
        <v>9</v>
      </c>
      <c r="D67" s="4">
        <v>2</v>
      </c>
      <c r="E67" s="4" t="s">
        <v>11</v>
      </c>
      <c r="F67" s="4">
        <v>2023</v>
      </c>
      <c r="G67" s="4">
        <v>5425</v>
      </c>
      <c r="H67" s="4" t="s">
        <v>24</v>
      </c>
      <c r="I67" s="4"/>
      <c r="J67" s="15">
        <f>VLOOKUP(A67,'[1]Total x Proyecto'!$A:$S,19,0)</f>
        <v>6138000</v>
      </c>
      <c r="K67" s="15">
        <v>10230000</v>
      </c>
      <c r="L67" s="19">
        <f t="shared" ref="L67:L130" si="1">IFERROR(J67/K67,0)</f>
        <v>0.6</v>
      </c>
    </row>
    <row r="68" spans="1:12" x14ac:dyDescent="0.3">
      <c r="A68" s="12" t="s">
        <v>107</v>
      </c>
      <c r="B68" s="3" t="s">
        <v>23</v>
      </c>
      <c r="C68" s="3" t="s">
        <v>9</v>
      </c>
      <c r="D68" s="3">
        <v>2</v>
      </c>
      <c r="E68" s="3" t="s">
        <v>11</v>
      </c>
      <c r="F68" s="3">
        <v>2023</v>
      </c>
      <c r="G68" s="3">
        <v>5440</v>
      </c>
      <c r="H68" s="3" t="s">
        <v>24</v>
      </c>
      <c r="I68" s="3"/>
      <c r="J68" s="14">
        <f>VLOOKUP(A68,'[1]Total x Proyecto'!$A:$S,19,0)</f>
        <v>31713000</v>
      </c>
      <c r="K68" s="14">
        <v>56265000</v>
      </c>
      <c r="L68" s="18">
        <f t="shared" si="1"/>
        <v>0.5636363636363636</v>
      </c>
    </row>
    <row r="69" spans="1:12" x14ac:dyDescent="0.3">
      <c r="A69" s="13" t="s">
        <v>108</v>
      </c>
      <c r="B69" s="4" t="s">
        <v>23</v>
      </c>
      <c r="C69" s="4" t="s">
        <v>9</v>
      </c>
      <c r="D69" s="4">
        <v>2</v>
      </c>
      <c r="E69" s="4" t="s">
        <v>11</v>
      </c>
      <c r="F69" s="4">
        <v>2023</v>
      </c>
      <c r="G69" s="4">
        <v>5467</v>
      </c>
      <c r="H69" s="4" t="s">
        <v>24</v>
      </c>
      <c r="I69" s="4"/>
      <c r="J69" s="15">
        <f>VLOOKUP(A69,'[1]Total x Proyecto'!$A:$S,19,0)</f>
        <v>8184000</v>
      </c>
      <c r="K69" s="15">
        <v>17391000</v>
      </c>
      <c r="L69" s="19">
        <f t="shared" si="1"/>
        <v>0.47058823529411764</v>
      </c>
    </row>
    <row r="70" spans="1:12" x14ac:dyDescent="0.3">
      <c r="A70" s="12" t="s">
        <v>109</v>
      </c>
      <c r="B70" s="3" t="s">
        <v>23</v>
      </c>
      <c r="C70" s="3" t="s">
        <v>9</v>
      </c>
      <c r="D70" s="3">
        <v>2</v>
      </c>
      <c r="E70" s="3" t="s">
        <v>11</v>
      </c>
      <c r="F70" s="3">
        <v>2023</v>
      </c>
      <c r="G70" s="3">
        <v>5480</v>
      </c>
      <c r="H70" s="3" t="s">
        <v>24</v>
      </c>
      <c r="I70" s="3"/>
      <c r="J70" s="14">
        <f>VLOOKUP(A70,'[1]Total x Proyecto'!$A:$S,19,0)</f>
        <v>1023000</v>
      </c>
      <c r="K70" s="14">
        <v>193347000</v>
      </c>
      <c r="L70" s="18">
        <f t="shared" si="1"/>
        <v>5.2910052910052907E-3</v>
      </c>
    </row>
    <row r="71" spans="1:12" x14ac:dyDescent="0.3">
      <c r="A71" s="13" t="s">
        <v>110</v>
      </c>
      <c r="B71" s="4" t="s">
        <v>23</v>
      </c>
      <c r="C71" s="4" t="s">
        <v>9</v>
      </c>
      <c r="D71" s="4">
        <v>2</v>
      </c>
      <c r="E71" s="4" t="s">
        <v>11</v>
      </c>
      <c r="F71" s="4">
        <v>2023</v>
      </c>
      <c r="G71" s="4">
        <v>5490</v>
      </c>
      <c r="H71" s="4" t="s">
        <v>24</v>
      </c>
      <c r="I71" s="4"/>
      <c r="J71" s="15">
        <f>VLOOKUP(A71,'[1]Total x Proyecto'!$A:$S,19,0)</f>
        <v>22506000</v>
      </c>
      <c r="K71" s="15">
        <v>247566000</v>
      </c>
      <c r="L71" s="19">
        <f t="shared" si="1"/>
        <v>9.0909090909090912E-2</v>
      </c>
    </row>
    <row r="72" spans="1:12" x14ac:dyDescent="0.3">
      <c r="A72" s="12" t="s">
        <v>111</v>
      </c>
      <c r="B72" s="3" t="s">
        <v>23</v>
      </c>
      <c r="C72" s="3" t="s">
        <v>9</v>
      </c>
      <c r="D72" s="3">
        <v>2</v>
      </c>
      <c r="E72" s="3" t="s">
        <v>11</v>
      </c>
      <c r="F72" s="3">
        <v>2023</v>
      </c>
      <c r="G72" s="3">
        <v>5495</v>
      </c>
      <c r="H72" s="3" t="s">
        <v>24</v>
      </c>
      <c r="I72" s="3"/>
      <c r="J72" s="14">
        <f>VLOOKUP(A72,'[1]Total x Proyecto'!$A:$S,19,0)</f>
        <v>0</v>
      </c>
      <c r="K72" s="14">
        <v>163680000</v>
      </c>
      <c r="L72" s="18">
        <f t="shared" si="1"/>
        <v>0</v>
      </c>
    </row>
    <row r="73" spans="1:12" x14ac:dyDescent="0.3">
      <c r="A73" s="13" t="s">
        <v>112</v>
      </c>
      <c r="B73" s="4" t="s">
        <v>23</v>
      </c>
      <c r="C73" s="4" t="s">
        <v>9</v>
      </c>
      <c r="D73" s="4">
        <v>2</v>
      </c>
      <c r="E73" s="4" t="s">
        <v>11</v>
      </c>
      <c r="F73" s="4">
        <v>2023</v>
      </c>
      <c r="G73" s="4">
        <v>5501</v>
      </c>
      <c r="H73" s="4" t="s">
        <v>24</v>
      </c>
      <c r="I73" s="4"/>
      <c r="J73" s="15">
        <f>VLOOKUP(A73,'[1]Total x Proyecto'!$A:$S,19,0)</f>
        <v>7161000</v>
      </c>
      <c r="K73" s="15">
        <v>7161000</v>
      </c>
      <c r="L73" s="19">
        <f t="shared" si="1"/>
        <v>1</v>
      </c>
    </row>
    <row r="74" spans="1:12" x14ac:dyDescent="0.3">
      <c r="A74" s="12" t="s">
        <v>113</v>
      </c>
      <c r="B74" s="3" t="s">
        <v>23</v>
      </c>
      <c r="C74" s="3" t="s">
        <v>9</v>
      </c>
      <c r="D74" s="3">
        <v>2</v>
      </c>
      <c r="E74" s="3" t="s">
        <v>11</v>
      </c>
      <c r="F74" s="3">
        <v>2023</v>
      </c>
      <c r="G74" s="3">
        <v>5541</v>
      </c>
      <c r="H74" s="3" t="s">
        <v>24</v>
      </c>
      <c r="I74" s="3"/>
      <c r="J74" s="14">
        <f>VLOOKUP(A74,'[1]Total x Proyecto'!$A:$S,19,0)</f>
        <v>5115000</v>
      </c>
      <c r="K74" s="14">
        <v>9207000</v>
      </c>
      <c r="L74" s="18">
        <f t="shared" si="1"/>
        <v>0.55555555555555558</v>
      </c>
    </row>
    <row r="75" spans="1:12" x14ac:dyDescent="0.3">
      <c r="A75" s="13" t="s">
        <v>114</v>
      </c>
      <c r="B75" s="4" t="s">
        <v>23</v>
      </c>
      <c r="C75" s="4" t="s">
        <v>9</v>
      </c>
      <c r="D75" s="4">
        <v>2</v>
      </c>
      <c r="E75" s="4" t="s">
        <v>11</v>
      </c>
      <c r="F75" s="4">
        <v>2023</v>
      </c>
      <c r="G75" s="4">
        <v>5543</v>
      </c>
      <c r="H75" s="4" t="s">
        <v>24</v>
      </c>
      <c r="I75" s="4"/>
      <c r="J75" s="15">
        <f>VLOOKUP(A75,'[1]Total x Proyecto'!$A:$S,19,0)</f>
        <v>1023000</v>
      </c>
      <c r="K75" s="15">
        <v>9207000</v>
      </c>
      <c r="L75" s="19">
        <f t="shared" si="1"/>
        <v>0.1111111111111111</v>
      </c>
    </row>
    <row r="76" spans="1:12" x14ac:dyDescent="0.3">
      <c r="A76" s="12" t="s">
        <v>115</v>
      </c>
      <c r="B76" s="3" t="s">
        <v>23</v>
      </c>
      <c r="C76" s="3" t="s">
        <v>9</v>
      </c>
      <c r="D76" s="3">
        <v>2</v>
      </c>
      <c r="E76" s="3" t="s">
        <v>11</v>
      </c>
      <c r="F76" s="3">
        <v>2023</v>
      </c>
      <c r="G76" s="3">
        <v>5579</v>
      </c>
      <c r="H76" s="3" t="s">
        <v>24</v>
      </c>
      <c r="I76" s="3"/>
      <c r="J76" s="14">
        <f>VLOOKUP(A76,'[1]Total x Proyecto'!$A:$S,19,0)</f>
        <v>5115000</v>
      </c>
      <c r="K76" s="14">
        <v>20460000</v>
      </c>
      <c r="L76" s="18">
        <f t="shared" si="1"/>
        <v>0.25</v>
      </c>
    </row>
    <row r="77" spans="1:12" x14ac:dyDescent="0.3">
      <c r="A77" s="13" t="s">
        <v>116</v>
      </c>
      <c r="B77" s="4" t="s">
        <v>23</v>
      </c>
      <c r="C77" s="4" t="s">
        <v>9</v>
      </c>
      <c r="D77" s="4">
        <v>2</v>
      </c>
      <c r="E77" s="4" t="s">
        <v>11</v>
      </c>
      <c r="F77" s="4">
        <v>2023</v>
      </c>
      <c r="G77" s="4">
        <v>5585</v>
      </c>
      <c r="H77" s="4" t="s">
        <v>24</v>
      </c>
      <c r="I77" s="4"/>
      <c r="J77" s="15">
        <f>VLOOKUP(A77,'[1]Total x Proyecto'!$A:$S,19,0)</f>
        <v>4092000</v>
      </c>
      <c r="K77" s="15">
        <v>6138000</v>
      </c>
      <c r="L77" s="19">
        <f t="shared" si="1"/>
        <v>0.66666666666666663</v>
      </c>
    </row>
    <row r="78" spans="1:12" x14ac:dyDescent="0.3">
      <c r="A78" s="12" t="s">
        <v>117</v>
      </c>
      <c r="B78" s="3" t="s">
        <v>23</v>
      </c>
      <c r="C78" s="3" t="s">
        <v>9</v>
      </c>
      <c r="D78" s="3">
        <v>2</v>
      </c>
      <c r="E78" s="3" t="s">
        <v>11</v>
      </c>
      <c r="F78" s="3">
        <v>2023</v>
      </c>
      <c r="G78" s="3">
        <v>5591</v>
      </c>
      <c r="H78" s="3" t="s">
        <v>24</v>
      </c>
      <c r="I78" s="3"/>
      <c r="J78" s="14">
        <f>VLOOKUP(A78,'[1]Total x Proyecto'!$A:$S,19,0)</f>
        <v>11253000</v>
      </c>
      <c r="K78" s="14">
        <v>23529000</v>
      </c>
      <c r="L78" s="18">
        <f t="shared" si="1"/>
        <v>0.47826086956521741</v>
      </c>
    </row>
    <row r="79" spans="1:12" x14ac:dyDescent="0.3">
      <c r="A79" s="13" t="s">
        <v>118</v>
      </c>
      <c r="B79" s="4" t="s">
        <v>23</v>
      </c>
      <c r="C79" s="4" t="s">
        <v>9</v>
      </c>
      <c r="D79" s="4">
        <v>2</v>
      </c>
      <c r="E79" s="4" t="s">
        <v>11</v>
      </c>
      <c r="F79" s="4">
        <v>2023</v>
      </c>
      <c r="G79" s="4">
        <v>5604</v>
      </c>
      <c r="H79" s="4" t="s">
        <v>24</v>
      </c>
      <c r="I79" s="4"/>
      <c r="J79" s="15">
        <f>VLOOKUP(A79,'[1]Total x Proyecto'!$A:$S,19,0)</f>
        <v>12276000</v>
      </c>
      <c r="K79" s="15">
        <v>35805000</v>
      </c>
      <c r="L79" s="19">
        <f t="shared" si="1"/>
        <v>0.34285714285714286</v>
      </c>
    </row>
    <row r="80" spans="1:12" x14ac:dyDescent="0.3">
      <c r="A80" s="12" t="s">
        <v>119</v>
      </c>
      <c r="B80" s="3" t="s">
        <v>23</v>
      </c>
      <c r="C80" s="3" t="s">
        <v>9</v>
      </c>
      <c r="D80" s="3">
        <v>2</v>
      </c>
      <c r="E80" s="3" t="s">
        <v>11</v>
      </c>
      <c r="F80" s="3">
        <v>2023</v>
      </c>
      <c r="G80" s="3">
        <v>5607</v>
      </c>
      <c r="H80" s="3" t="s">
        <v>24</v>
      </c>
      <c r="I80" s="3"/>
      <c r="J80" s="14">
        <f>VLOOKUP(A80,'[1]Total x Proyecto'!$A:$S,19,0)</f>
        <v>3069000</v>
      </c>
      <c r="K80" s="14">
        <v>3069000</v>
      </c>
      <c r="L80" s="18">
        <f t="shared" si="1"/>
        <v>1</v>
      </c>
    </row>
    <row r="81" spans="1:12" x14ac:dyDescent="0.3">
      <c r="A81" s="13" t="s">
        <v>120</v>
      </c>
      <c r="B81" s="4" t="s">
        <v>23</v>
      </c>
      <c r="C81" s="4" t="s">
        <v>9</v>
      </c>
      <c r="D81" s="4">
        <v>2</v>
      </c>
      <c r="E81" s="4" t="s">
        <v>11</v>
      </c>
      <c r="F81" s="4">
        <v>2023</v>
      </c>
      <c r="G81" s="4">
        <v>5615</v>
      </c>
      <c r="H81" s="4" t="s">
        <v>24</v>
      </c>
      <c r="I81" s="4"/>
      <c r="J81" s="15">
        <f>VLOOKUP(A81,'[1]Total x Proyecto'!$A:$S,19,0)</f>
        <v>70587000</v>
      </c>
      <c r="K81" s="15">
        <v>101277000</v>
      </c>
      <c r="L81" s="19">
        <f t="shared" si="1"/>
        <v>0.69696969696969702</v>
      </c>
    </row>
    <row r="82" spans="1:12" x14ac:dyDescent="0.3">
      <c r="A82" s="12" t="s">
        <v>121</v>
      </c>
      <c r="B82" s="3" t="s">
        <v>23</v>
      </c>
      <c r="C82" s="3" t="s">
        <v>9</v>
      </c>
      <c r="D82" s="3">
        <v>2</v>
      </c>
      <c r="E82" s="3" t="s">
        <v>11</v>
      </c>
      <c r="F82" s="3">
        <v>2023</v>
      </c>
      <c r="G82" s="3">
        <v>5628</v>
      </c>
      <c r="H82" s="3" t="s">
        <v>24</v>
      </c>
      <c r="I82" s="3"/>
      <c r="J82" s="14">
        <f>VLOOKUP(A82,'[1]Total x Proyecto'!$A:$S,19,0)</f>
        <v>0</v>
      </c>
      <c r="K82" s="14">
        <v>8184000</v>
      </c>
      <c r="L82" s="18">
        <f t="shared" si="1"/>
        <v>0</v>
      </c>
    </row>
    <row r="83" spans="1:12" x14ac:dyDescent="0.3">
      <c r="A83" s="13" t="s">
        <v>122</v>
      </c>
      <c r="B83" s="4" t="s">
        <v>23</v>
      </c>
      <c r="C83" s="4" t="s">
        <v>9</v>
      </c>
      <c r="D83" s="4">
        <v>2</v>
      </c>
      <c r="E83" s="4" t="s">
        <v>11</v>
      </c>
      <c r="F83" s="4">
        <v>2023</v>
      </c>
      <c r="G83" s="4">
        <v>5631</v>
      </c>
      <c r="H83" s="4" t="s">
        <v>24</v>
      </c>
      <c r="I83" s="4"/>
      <c r="J83" s="15">
        <f>VLOOKUP(A83,'[1]Total x Proyecto'!$A:$S,19,0)</f>
        <v>4092000</v>
      </c>
      <c r="K83" s="15">
        <v>135036000</v>
      </c>
      <c r="L83" s="19">
        <f t="shared" si="1"/>
        <v>3.0303030303030304E-2</v>
      </c>
    </row>
    <row r="84" spans="1:12" x14ac:dyDescent="0.3">
      <c r="A84" s="12" t="s">
        <v>123</v>
      </c>
      <c r="B84" s="3" t="s">
        <v>23</v>
      </c>
      <c r="C84" s="3" t="s">
        <v>9</v>
      </c>
      <c r="D84" s="3">
        <v>2</v>
      </c>
      <c r="E84" s="3" t="s">
        <v>11</v>
      </c>
      <c r="F84" s="3">
        <v>2023</v>
      </c>
      <c r="G84" s="3">
        <v>5642</v>
      </c>
      <c r="H84" s="3" t="s">
        <v>24</v>
      </c>
      <c r="I84" s="3"/>
      <c r="J84" s="14">
        <f>VLOOKUP(A84,'[1]Total x Proyecto'!$A:$S,19,0)</f>
        <v>3069000</v>
      </c>
      <c r="K84" s="14">
        <v>22506000</v>
      </c>
      <c r="L84" s="18">
        <f t="shared" si="1"/>
        <v>0.13636363636363635</v>
      </c>
    </row>
    <row r="85" spans="1:12" x14ac:dyDescent="0.3">
      <c r="A85" s="13" t="s">
        <v>124</v>
      </c>
      <c r="B85" s="4" t="s">
        <v>23</v>
      </c>
      <c r="C85" s="4" t="s">
        <v>9</v>
      </c>
      <c r="D85" s="4">
        <v>2</v>
      </c>
      <c r="E85" s="4" t="s">
        <v>11</v>
      </c>
      <c r="F85" s="4">
        <v>2023</v>
      </c>
      <c r="G85" s="4">
        <v>5649</v>
      </c>
      <c r="H85" s="4" t="s">
        <v>24</v>
      </c>
      <c r="I85" s="4"/>
      <c r="J85" s="15">
        <f>VLOOKUP(A85,'[1]Total x Proyecto'!$A:$S,19,0)</f>
        <v>1023000</v>
      </c>
      <c r="K85" s="15">
        <v>34782000</v>
      </c>
      <c r="L85" s="19">
        <f t="shared" si="1"/>
        <v>2.9411764705882353E-2</v>
      </c>
    </row>
    <row r="86" spans="1:12" x14ac:dyDescent="0.3">
      <c r="A86" s="12" t="s">
        <v>125</v>
      </c>
      <c r="B86" s="3" t="s">
        <v>23</v>
      </c>
      <c r="C86" s="3" t="s">
        <v>9</v>
      </c>
      <c r="D86" s="3">
        <v>2</v>
      </c>
      <c r="E86" s="3" t="s">
        <v>11</v>
      </c>
      <c r="F86" s="3">
        <v>2023</v>
      </c>
      <c r="G86" s="3">
        <v>5652</v>
      </c>
      <c r="H86" s="3" t="s">
        <v>24</v>
      </c>
      <c r="I86" s="3"/>
      <c r="J86" s="14">
        <f>VLOOKUP(A86,'[1]Total x Proyecto'!$A:$S,19,0)</f>
        <v>0</v>
      </c>
      <c r="K86" s="14">
        <v>14322000</v>
      </c>
      <c r="L86" s="18">
        <f t="shared" si="1"/>
        <v>0</v>
      </c>
    </row>
    <row r="87" spans="1:12" x14ac:dyDescent="0.3">
      <c r="A87" s="13" t="s">
        <v>126</v>
      </c>
      <c r="B87" s="4" t="s">
        <v>23</v>
      </c>
      <c r="C87" s="4" t="s">
        <v>9</v>
      </c>
      <c r="D87" s="4">
        <v>2</v>
      </c>
      <c r="E87" s="4" t="s">
        <v>11</v>
      </c>
      <c r="F87" s="4">
        <v>2023</v>
      </c>
      <c r="G87" s="4">
        <v>5656</v>
      </c>
      <c r="H87" s="4" t="s">
        <v>24</v>
      </c>
      <c r="I87" s="4"/>
      <c r="J87" s="15">
        <f>VLOOKUP(A87,'[1]Total x Proyecto'!$A:$S,19,0)</f>
        <v>22506000</v>
      </c>
      <c r="K87" s="15">
        <v>31713000</v>
      </c>
      <c r="L87" s="19">
        <f t="shared" si="1"/>
        <v>0.70967741935483875</v>
      </c>
    </row>
    <row r="88" spans="1:12" x14ac:dyDescent="0.3">
      <c r="A88" s="12" t="s">
        <v>127</v>
      </c>
      <c r="B88" s="3" t="s">
        <v>23</v>
      </c>
      <c r="C88" s="3" t="s">
        <v>9</v>
      </c>
      <c r="D88" s="3">
        <v>2</v>
      </c>
      <c r="E88" s="3" t="s">
        <v>11</v>
      </c>
      <c r="F88" s="3">
        <v>2023</v>
      </c>
      <c r="G88" s="3">
        <v>5658</v>
      </c>
      <c r="H88" s="3" t="s">
        <v>24</v>
      </c>
      <c r="I88" s="3"/>
      <c r="J88" s="14">
        <f>VLOOKUP(A88,'[1]Total x Proyecto'!$A:$S,19,0)</f>
        <v>0</v>
      </c>
      <c r="K88" s="14">
        <v>7161000</v>
      </c>
      <c r="L88" s="18">
        <f t="shared" si="1"/>
        <v>0</v>
      </c>
    </row>
    <row r="89" spans="1:12" x14ac:dyDescent="0.3">
      <c r="A89" s="13" t="s">
        <v>128</v>
      </c>
      <c r="B89" s="4" t="s">
        <v>23</v>
      </c>
      <c r="C89" s="4" t="s">
        <v>9</v>
      </c>
      <c r="D89" s="4">
        <v>2</v>
      </c>
      <c r="E89" s="4" t="s">
        <v>11</v>
      </c>
      <c r="F89" s="4">
        <v>2023</v>
      </c>
      <c r="G89" s="4">
        <v>5659</v>
      </c>
      <c r="H89" s="4" t="s">
        <v>24</v>
      </c>
      <c r="I89" s="4"/>
      <c r="J89" s="15">
        <f>VLOOKUP(A89,'[1]Total x Proyecto'!$A:$S,19,0)</f>
        <v>0</v>
      </c>
      <c r="K89" s="15">
        <v>96162000</v>
      </c>
      <c r="L89" s="19">
        <f t="shared" si="1"/>
        <v>0</v>
      </c>
    </row>
    <row r="90" spans="1:12" x14ac:dyDescent="0.3">
      <c r="A90" s="12" t="s">
        <v>129</v>
      </c>
      <c r="B90" s="3" t="s">
        <v>23</v>
      </c>
      <c r="C90" s="3" t="s">
        <v>9</v>
      </c>
      <c r="D90" s="3">
        <v>2</v>
      </c>
      <c r="E90" s="3" t="s">
        <v>11</v>
      </c>
      <c r="F90" s="3">
        <v>2023</v>
      </c>
      <c r="G90" s="3">
        <v>5660</v>
      </c>
      <c r="H90" s="3" t="s">
        <v>24</v>
      </c>
      <c r="I90" s="3"/>
      <c r="J90" s="14">
        <f>VLOOKUP(A90,'[1]Total x Proyecto'!$A:$S,19,0)</f>
        <v>0</v>
      </c>
      <c r="K90" s="14">
        <v>23529000</v>
      </c>
      <c r="L90" s="18">
        <f t="shared" si="1"/>
        <v>0</v>
      </c>
    </row>
    <row r="91" spans="1:12" x14ac:dyDescent="0.3">
      <c r="A91" s="13" t="s">
        <v>130</v>
      </c>
      <c r="B91" s="4" t="s">
        <v>23</v>
      </c>
      <c r="C91" s="4" t="s">
        <v>9</v>
      </c>
      <c r="D91" s="4">
        <v>2</v>
      </c>
      <c r="E91" s="4" t="s">
        <v>11</v>
      </c>
      <c r="F91" s="4">
        <v>2023</v>
      </c>
      <c r="G91" s="4">
        <v>5664</v>
      </c>
      <c r="H91" s="4" t="s">
        <v>24</v>
      </c>
      <c r="I91" s="4"/>
      <c r="J91" s="15">
        <f>VLOOKUP(A91,'[1]Total x Proyecto'!$A:$S,19,0)</f>
        <v>8184000</v>
      </c>
      <c r="K91" s="15">
        <v>89001000</v>
      </c>
      <c r="L91" s="19">
        <f t="shared" si="1"/>
        <v>9.1954022988505746E-2</v>
      </c>
    </row>
    <row r="92" spans="1:12" x14ac:dyDescent="0.3">
      <c r="A92" s="12" t="s">
        <v>131</v>
      </c>
      <c r="B92" s="3" t="s">
        <v>23</v>
      </c>
      <c r="C92" s="3" t="s">
        <v>9</v>
      </c>
      <c r="D92" s="3">
        <v>2</v>
      </c>
      <c r="E92" s="3" t="s">
        <v>11</v>
      </c>
      <c r="F92" s="3">
        <v>2023</v>
      </c>
      <c r="G92" s="3">
        <v>5665</v>
      </c>
      <c r="H92" s="3" t="s">
        <v>24</v>
      </c>
      <c r="I92" s="3"/>
      <c r="J92" s="14">
        <f>VLOOKUP(A92,'[1]Total x Proyecto'!$A:$S,19,0)</f>
        <v>0</v>
      </c>
      <c r="K92" s="14">
        <v>170841000</v>
      </c>
      <c r="L92" s="18">
        <f t="shared" si="1"/>
        <v>0</v>
      </c>
    </row>
    <row r="93" spans="1:12" x14ac:dyDescent="0.3">
      <c r="A93" s="13" t="s">
        <v>132</v>
      </c>
      <c r="B93" s="4" t="s">
        <v>23</v>
      </c>
      <c r="C93" s="4" t="s">
        <v>9</v>
      </c>
      <c r="D93" s="4">
        <v>2</v>
      </c>
      <c r="E93" s="4" t="s">
        <v>11</v>
      </c>
      <c r="F93" s="4">
        <v>2023</v>
      </c>
      <c r="G93" s="4">
        <v>5667</v>
      </c>
      <c r="H93" s="4" t="s">
        <v>24</v>
      </c>
      <c r="I93" s="4"/>
      <c r="J93" s="15">
        <f>VLOOKUP(A93,'[1]Total x Proyecto'!$A:$S,19,0)</f>
        <v>2046000</v>
      </c>
      <c r="K93" s="15">
        <v>41943000</v>
      </c>
      <c r="L93" s="19">
        <f t="shared" si="1"/>
        <v>4.878048780487805E-2</v>
      </c>
    </row>
    <row r="94" spans="1:12" x14ac:dyDescent="0.3">
      <c r="A94" s="12" t="s">
        <v>133</v>
      </c>
      <c r="B94" s="3" t="s">
        <v>23</v>
      </c>
      <c r="C94" s="3" t="s">
        <v>9</v>
      </c>
      <c r="D94" s="3">
        <v>2</v>
      </c>
      <c r="E94" s="3" t="s">
        <v>11</v>
      </c>
      <c r="F94" s="3">
        <v>2023</v>
      </c>
      <c r="G94" s="3">
        <v>5670</v>
      </c>
      <c r="H94" s="3" t="s">
        <v>24</v>
      </c>
      <c r="I94" s="3"/>
      <c r="J94" s="14">
        <f>VLOOKUP(A94,'[1]Total x Proyecto'!$A:$S,19,0)</f>
        <v>12276000</v>
      </c>
      <c r="K94" s="14">
        <v>21483000</v>
      </c>
      <c r="L94" s="18">
        <f t="shared" si="1"/>
        <v>0.5714285714285714</v>
      </c>
    </row>
    <row r="95" spans="1:12" x14ac:dyDescent="0.3">
      <c r="A95" s="13" t="s">
        <v>134</v>
      </c>
      <c r="B95" s="4" t="s">
        <v>23</v>
      </c>
      <c r="C95" s="4" t="s">
        <v>9</v>
      </c>
      <c r="D95" s="4">
        <v>2</v>
      </c>
      <c r="E95" s="4" t="s">
        <v>11</v>
      </c>
      <c r="F95" s="4">
        <v>2023</v>
      </c>
      <c r="G95" s="4">
        <v>5674</v>
      </c>
      <c r="H95" s="4" t="s">
        <v>24</v>
      </c>
      <c r="I95" s="4"/>
      <c r="J95" s="15">
        <f>VLOOKUP(A95,'[1]Total x Proyecto'!$A:$S,19,0)</f>
        <v>3069000</v>
      </c>
      <c r="K95" s="15">
        <v>20460000</v>
      </c>
      <c r="L95" s="19">
        <f t="shared" si="1"/>
        <v>0.15</v>
      </c>
    </row>
    <row r="96" spans="1:12" x14ac:dyDescent="0.3">
      <c r="A96" s="12" t="s">
        <v>135</v>
      </c>
      <c r="B96" s="3" t="s">
        <v>23</v>
      </c>
      <c r="C96" s="3" t="s">
        <v>9</v>
      </c>
      <c r="D96" s="3">
        <v>2</v>
      </c>
      <c r="E96" s="3" t="s">
        <v>11</v>
      </c>
      <c r="F96" s="3">
        <v>2023</v>
      </c>
      <c r="G96" s="3">
        <v>5686</v>
      </c>
      <c r="H96" s="3" t="s">
        <v>24</v>
      </c>
      <c r="I96" s="3"/>
      <c r="J96" s="14">
        <f>VLOOKUP(A96,'[1]Total x Proyecto'!$A:$S,19,0)</f>
        <v>32736000</v>
      </c>
      <c r="K96" s="14">
        <v>180048000</v>
      </c>
      <c r="L96" s="18">
        <f t="shared" si="1"/>
        <v>0.18181818181818182</v>
      </c>
    </row>
    <row r="97" spans="1:12" x14ac:dyDescent="0.3">
      <c r="A97" s="13" t="s">
        <v>136</v>
      </c>
      <c r="B97" s="4" t="s">
        <v>23</v>
      </c>
      <c r="C97" s="4" t="s">
        <v>9</v>
      </c>
      <c r="D97" s="4">
        <v>2</v>
      </c>
      <c r="E97" s="4" t="s">
        <v>11</v>
      </c>
      <c r="F97" s="4">
        <v>2023</v>
      </c>
      <c r="G97" s="4">
        <v>5690</v>
      </c>
      <c r="H97" s="4" t="s">
        <v>24</v>
      </c>
      <c r="I97" s="4"/>
      <c r="J97" s="15">
        <f>VLOOKUP(A97,'[1]Total x Proyecto'!$A:$S,19,0)</f>
        <v>3069000</v>
      </c>
      <c r="K97" s="15">
        <v>11253000</v>
      </c>
      <c r="L97" s="19">
        <f t="shared" si="1"/>
        <v>0.27272727272727271</v>
      </c>
    </row>
    <row r="98" spans="1:12" x14ac:dyDescent="0.3">
      <c r="A98" s="12" t="s">
        <v>137</v>
      </c>
      <c r="B98" s="3" t="s">
        <v>23</v>
      </c>
      <c r="C98" s="3" t="s">
        <v>9</v>
      </c>
      <c r="D98" s="3">
        <v>2</v>
      </c>
      <c r="E98" s="3" t="s">
        <v>11</v>
      </c>
      <c r="F98" s="3">
        <v>2023</v>
      </c>
      <c r="G98" s="3">
        <v>5736</v>
      </c>
      <c r="H98" s="3" t="s">
        <v>24</v>
      </c>
      <c r="I98" s="3"/>
      <c r="J98" s="14">
        <f>VLOOKUP(A98,'[1]Total x Proyecto'!$A:$S,19,0)</f>
        <v>4092000</v>
      </c>
      <c r="K98" s="14">
        <v>14322000</v>
      </c>
      <c r="L98" s="18">
        <f t="shared" si="1"/>
        <v>0.2857142857142857</v>
      </c>
    </row>
    <row r="99" spans="1:12" x14ac:dyDescent="0.3">
      <c r="A99" s="13" t="s">
        <v>138</v>
      </c>
      <c r="B99" s="4" t="s">
        <v>23</v>
      </c>
      <c r="C99" s="4" t="s">
        <v>9</v>
      </c>
      <c r="D99" s="4">
        <v>2</v>
      </c>
      <c r="E99" s="4" t="s">
        <v>11</v>
      </c>
      <c r="F99" s="4">
        <v>2023</v>
      </c>
      <c r="G99" s="4">
        <v>5756</v>
      </c>
      <c r="H99" s="4" t="s">
        <v>24</v>
      </c>
      <c r="I99" s="4"/>
      <c r="J99" s="15">
        <f>VLOOKUP(A99,'[1]Total x Proyecto'!$A:$S,19,0)</f>
        <v>3069000</v>
      </c>
      <c r="K99" s="15">
        <v>30690000</v>
      </c>
      <c r="L99" s="19">
        <f t="shared" si="1"/>
        <v>0.1</v>
      </c>
    </row>
    <row r="100" spans="1:12" x14ac:dyDescent="0.3">
      <c r="A100" s="12" t="s">
        <v>139</v>
      </c>
      <c r="B100" s="3" t="s">
        <v>23</v>
      </c>
      <c r="C100" s="3" t="s">
        <v>9</v>
      </c>
      <c r="D100" s="3">
        <v>2</v>
      </c>
      <c r="E100" s="3" t="s">
        <v>11</v>
      </c>
      <c r="F100" s="3">
        <v>2023</v>
      </c>
      <c r="G100" s="3">
        <v>5761</v>
      </c>
      <c r="H100" s="3" t="s">
        <v>24</v>
      </c>
      <c r="I100" s="3"/>
      <c r="J100" s="14">
        <f>VLOOKUP(A100,'[1]Total x Proyecto'!$A:$S,19,0)</f>
        <v>17391000</v>
      </c>
      <c r="K100" s="14">
        <v>18414000</v>
      </c>
      <c r="L100" s="18">
        <f t="shared" si="1"/>
        <v>0.94444444444444442</v>
      </c>
    </row>
    <row r="101" spans="1:12" x14ac:dyDescent="0.3">
      <c r="A101" s="13" t="s">
        <v>140</v>
      </c>
      <c r="B101" s="4" t="s">
        <v>23</v>
      </c>
      <c r="C101" s="4" t="s">
        <v>9</v>
      </c>
      <c r="D101" s="4">
        <v>2</v>
      </c>
      <c r="E101" s="4" t="s">
        <v>11</v>
      </c>
      <c r="F101" s="4">
        <v>2023</v>
      </c>
      <c r="G101" s="4">
        <v>5789</v>
      </c>
      <c r="H101" s="4" t="s">
        <v>24</v>
      </c>
      <c r="I101" s="4"/>
      <c r="J101" s="15">
        <f>VLOOKUP(A101,'[1]Total x Proyecto'!$A:$S,19,0)</f>
        <v>8184000</v>
      </c>
      <c r="K101" s="15">
        <v>14322000</v>
      </c>
      <c r="L101" s="19">
        <f t="shared" si="1"/>
        <v>0.5714285714285714</v>
      </c>
    </row>
    <row r="102" spans="1:12" x14ac:dyDescent="0.3">
      <c r="A102" s="12" t="s">
        <v>141</v>
      </c>
      <c r="B102" s="3" t="s">
        <v>23</v>
      </c>
      <c r="C102" s="3" t="s">
        <v>9</v>
      </c>
      <c r="D102" s="3">
        <v>2</v>
      </c>
      <c r="E102" s="3" t="s">
        <v>11</v>
      </c>
      <c r="F102" s="3">
        <v>2023</v>
      </c>
      <c r="G102" s="3">
        <v>5790</v>
      </c>
      <c r="H102" s="3" t="s">
        <v>24</v>
      </c>
      <c r="I102" s="3"/>
      <c r="J102" s="14">
        <f>VLOOKUP(A102,'[1]Total x Proyecto'!$A:$S,19,0)</f>
        <v>3069000</v>
      </c>
      <c r="K102" s="14">
        <v>112530000</v>
      </c>
      <c r="L102" s="18">
        <f t="shared" si="1"/>
        <v>2.7272727272727271E-2</v>
      </c>
    </row>
    <row r="103" spans="1:12" x14ac:dyDescent="0.3">
      <c r="A103" s="13" t="s">
        <v>142</v>
      </c>
      <c r="B103" s="4" t="s">
        <v>23</v>
      </c>
      <c r="C103" s="4" t="s">
        <v>9</v>
      </c>
      <c r="D103" s="4">
        <v>2</v>
      </c>
      <c r="E103" s="4" t="s">
        <v>11</v>
      </c>
      <c r="F103" s="4">
        <v>2023</v>
      </c>
      <c r="G103" s="4">
        <v>5792</v>
      </c>
      <c r="H103" s="4" t="s">
        <v>24</v>
      </c>
      <c r="I103" s="4"/>
      <c r="J103" s="15">
        <f>VLOOKUP(A103,'[1]Total x Proyecto'!$A:$S,19,0)</f>
        <v>3069000</v>
      </c>
      <c r="K103" s="15">
        <v>11253000</v>
      </c>
      <c r="L103" s="19">
        <f t="shared" si="1"/>
        <v>0.27272727272727271</v>
      </c>
    </row>
    <row r="104" spans="1:12" x14ac:dyDescent="0.3">
      <c r="A104" s="12" t="s">
        <v>143</v>
      </c>
      <c r="B104" s="3" t="s">
        <v>23</v>
      </c>
      <c r="C104" s="3" t="s">
        <v>9</v>
      </c>
      <c r="D104" s="3">
        <v>2</v>
      </c>
      <c r="E104" s="3" t="s">
        <v>11</v>
      </c>
      <c r="F104" s="3">
        <v>2023</v>
      </c>
      <c r="G104" s="3">
        <v>5809</v>
      </c>
      <c r="H104" s="3" t="s">
        <v>24</v>
      </c>
      <c r="I104" s="3"/>
      <c r="J104" s="14">
        <f>VLOOKUP(A104,'[1]Total x Proyecto'!$A:$S,19,0)</f>
        <v>0</v>
      </c>
      <c r="K104" s="14">
        <v>14322000</v>
      </c>
      <c r="L104" s="18">
        <f t="shared" si="1"/>
        <v>0</v>
      </c>
    </row>
    <row r="105" spans="1:12" x14ac:dyDescent="0.3">
      <c r="A105" s="13" t="s">
        <v>144</v>
      </c>
      <c r="B105" s="4" t="s">
        <v>23</v>
      </c>
      <c r="C105" s="4" t="s">
        <v>9</v>
      </c>
      <c r="D105" s="4">
        <v>2</v>
      </c>
      <c r="E105" s="4" t="s">
        <v>11</v>
      </c>
      <c r="F105" s="4">
        <v>2023</v>
      </c>
      <c r="G105" s="4">
        <v>5819</v>
      </c>
      <c r="H105" s="4" t="s">
        <v>24</v>
      </c>
      <c r="I105" s="4"/>
      <c r="J105" s="15">
        <f>VLOOKUP(A105,'[1]Total x Proyecto'!$A:$S,19,0)</f>
        <v>1023000</v>
      </c>
      <c r="K105" s="15">
        <v>22506000</v>
      </c>
      <c r="L105" s="19">
        <f t="shared" si="1"/>
        <v>4.5454545454545456E-2</v>
      </c>
    </row>
    <row r="106" spans="1:12" x14ac:dyDescent="0.3">
      <c r="A106" s="12" t="s">
        <v>145</v>
      </c>
      <c r="B106" s="3" t="s">
        <v>23</v>
      </c>
      <c r="C106" s="3" t="s">
        <v>9</v>
      </c>
      <c r="D106" s="3">
        <v>2</v>
      </c>
      <c r="E106" s="3" t="s">
        <v>11</v>
      </c>
      <c r="F106" s="3">
        <v>2023</v>
      </c>
      <c r="G106" s="3">
        <v>5837</v>
      </c>
      <c r="H106" s="3" t="s">
        <v>24</v>
      </c>
      <c r="I106" s="3"/>
      <c r="J106" s="14">
        <f>VLOOKUP(A106,'[1]Total x Proyecto'!$A:$S,19,0)</f>
        <v>29667000</v>
      </c>
      <c r="K106" s="14">
        <v>474672000</v>
      </c>
      <c r="L106" s="18">
        <f t="shared" si="1"/>
        <v>6.25E-2</v>
      </c>
    </row>
    <row r="107" spans="1:12" x14ac:dyDescent="0.3">
      <c r="A107" s="13" t="s">
        <v>146</v>
      </c>
      <c r="B107" s="4" t="s">
        <v>23</v>
      </c>
      <c r="C107" s="4" t="s">
        <v>9</v>
      </c>
      <c r="D107" s="4">
        <v>2</v>
      </c>
      <c r="E107" s="4" t="s">
        <v>11</v>
      </c>
      <c r="F107" s="4">
        <v>2023</v>
      </c>
      <c r="G107" s="4">
        <v>5842</v>
      </c>
      <c r="H107" s="4" t="s">
        <v>24</v>
      </c>
      <c r="I107" s="4"/>
      <c r="J107" s="15">
        <f>VLOOKUP(A107,'[1]Total x Proyecto'!$A:$S,19,0)</f>
        <v>0</v>
      </c>
      <c r="K107" s="15">
        <v>13299000</v>
      </c>
      <c r="L107" s="19">
        <f t="shared" si="1"/>
        <v>0</v>
      </c>
    </row>
    <row r="108" spans="1:12" x14ac:dyDescent="0.3">
      <c r="A108" s="12" t="s">
        <v>147</v>
      </c>
      <c r="B108" s="3" t="s">
        <v>23</v>
      </c>
      <c r="C108" s="3" t="s">
        <v>9</v>
      </c>
      <c r="D108" s="3">
        <v>2</v>
      </c>
      <c r="E108" s="3" t="s">
        <v>11</v>
      </c>
      <c r="F108" s="3">
        <v>2023</v>
      </c>
      <c r="G108" s="3">
        <v>5847</v>
      </c>
      <c r="H108" s="3" t="s">
        <v>24</v>
      </c>
      <c r="I108" s="3"/>
      <c r="J108" s="14">
        <f>VLOOKUP(A108,'[1]Total x Proyecto'!$A:$S,19,0)</f>
        <v>1023000</v>
      </c>
      <c r="K108" s="14">
        <v>30690000</v>
      </c>
      <c r="L108" s="18">
        <f t="shared" si="1"/>
        <v>3.3333333333333333E-2</v>
      </c>
    </row>
    <row r="109" spans="1:12" x14ac:dyDescent="0.3">
      <c r="A109" s="13" t="s">
        <v>148</v>
      </c>
      <c r="B109" s="4" t="s">
        <v>23</v>
      </c>
      <c r="C109" s="4" t="s">
        <v>9</v>
      </c>
      <c r="D109" s="4">
        <v>2</v>
      </c>
      <c r="E109" s="4" t="s">
        <v>11</v>
      </c>
      <c r="F109" s="4">
        <v>2023</v>
      </c>
      <c r="G109" s="4">
        <v>5854</v>
      </c>
      <c r="H109" s="4" t="s">
        <v>24</v>
      </c>
      <c r="I109" s="4"/>
      <c r="J109" s="15">
        <f>VLOOKUP(A109,'[1]Total x Proyecto'!$A:$S,19,0)</f>
        <v>3069000</v>
      </c>
      <c r="K109" s="15">
        <v>54219000</v>
      </c>
      <c r="L109" s="19">
        <f t="shared" si="1"/>
        <v>5.6603773584905662E-2</v>
      </c>
    </row>
    <row r="110" spans="1:12" x14ac:dyDescent="0.3">
      <c r="A110" s="12" t="s">
        <v>149</v>
      </c>
      <c r="B110" s="3" t="s">
        <v>23</v>
      </c>
      <c r="C110" s="3" t="s">
        <v>9</v>
      </c>
      <c r="D110" s="3">
        <v>2</v>
      </c>
      <c r="E110" s="3" t="s">
        <v>11</v>
      </c>
      <c r="F110" s="3">
        <v>2023</v>
      </c>
      <c r="G110" s="3">
        <v>5858</v>
      </c>
      <c r="H110" s="3" t="s">
        <v>24</v>
      </c>
      <c r="I110" s="3"/>
      <c r="J110" s="14">
        <f>VLOOKUP(A110,'[1]Total x Proyecto'!$A:$S,19,0)</f>
        <v>3069000</v>
      </c>
      <c r="K110" s="14">
        <v>16368000</v>
      </c>
      <c r="L110" s="18">
        <f t="shared" si="1"/>
        <v>0.1875</v>
      </c>
    </row>
    <row r="111" spans="1:12" x14ac:dyDescent="0.3">
      <c r="A111" s="13" t="s">
        <v>150</v>
      </c>
      <c r="B111" s="4" t="s">
        <v>23</v>
      </c>
      <c r="C111" s="4" t="s">
        <v>9</v>
      </c>
      <c r="D111" s="4">
        <v>2</v>
      </c>
      <c r="E111" s="4" t="s">
        <v>11</v>
      </c>
      <c r="F111" s="4">
        <v>2023</v>
      </c>
      <c r="G111" s="4">
        <v>5861</v>
      </c>
      <c r="H111" s="4" t="s">
        <v>24</v>
      </c>
      <c r="I111" s="4"/>
      <c r="J111" s="15">
        <f>VLOOKUP(A111,'[1]Total x Proyecto'!$A:$S,19,0)</f>
        <v>4092000</v>
      </c>
      <c r="K111" s="15">
        <v>15345000</v>
      </c>
      <c r="L111" s="19">
        <f t="shared" si="1"/>
        <v>0.26666666666666666</v>
      </c>
    </row>
    <row r="112" spans="1:12" x14ac:dyDescent="0.3">
      <c r="A112" s="12" t="s">
        <v>151</v>
      </c>
      <c r="B112" s="3" t="s">
        <v>23</v>
      </c>
      <c r="C112" s="3" t="s">
        <v>9</v>
      </c>
      <c r="D112" s="3">
        <v>2</v>
      </c>
      <c r="E112" s="3" t="s">
        <v>11</v>
      </c>
      <c r="F112" s="3">
        <v>2023</v>
      </c>
      <c r="G112" s="3">
        <v>5885</v>
      </c>
      <c r="H112" s="3" t="s">
        <v>24</v>
      </c>
      <c r="I112" s="3"/>
      <c r="J112" s="14">
        <f>VLOOKUP(A112,'[1]Total x Proyecto'!$A:$S,19,0)</f>
        <v>2046000</v>
      </c>
      <c r="K112" s="14">
        <v>8184000</v>
      </c>
      <c r="L112" s="18">
        <f t="shared" si="1"/>
        <v>0.25</v>
      </c>
    </row>
    <row r="113" spans="1:12" x14ac:dyDescent="0.3">
      <c r="A113" s="13" t="s">
        <v>152</v>
      </c>
      <c r="B113" s="4" t="s">
        <v>23</v>
      </c>
      <c r="C113" s="4" t="s">
        <v>9</v>
      </c>
      <c r="D113" s="4">
        <v>2</v>
      </c>
      <c r="E113" s="4" t="s">
        <v>11</v>
      </c>
      <c r="F113" s="4">
        <v>2023</v>
      </c>
      <c r="G113" s="4">
        <v>5887</v>
      </c>
      <c r="H113" s="4" t="s">
        <v>24</v>
      </c>
      <c r="I113" s="4"/>
      <c r="J113" s="15">
        <f>VLOOKUP(A113,'[1]Total x Proyecto'!$A:$S,19,0)</f>
        <v>17391000</v>
      </c>
      <c r="K113" s="15">
        <v>119691000</v>
      </c>
      <c r="L113" s="19">
        <f t="shared" si="1"/>
        <v>0.14529914529914531</v>
      </c>
    </row>
    <row r="114" spans="1:12" x14ac:dyDescent="0.3">
      <c r="A114" s="12" t="s">
        <v>153</v>
      </c>
      <c r="B114" s="3" t="s">
        <v>23</v>
      </c>
      <c r="C114" s="3" t="s">
        <v>9</v>
      </c>
      <c r="D114" s="3">
        <v>2</v>
      </c>
      <c r="E114" s="3" t="s">
        <v>11</v>
      </c>
      <c r="F114" s="3">
        <v>2023</v>
      </c>
      <c r="G114" s="3">
        <v>5890</v>
      </c>
      <c r="H114" s="3" t="s">
        <v>24</v>
      </c>
      <c r="I114" s="3"/>
      <c r="J114" s="14">
        <f>VLOOKUP(A114,'[1]Total x Proyecto'!$A:$S,19,0)</f>
        <v>10230000</v>
      </c>
      <c r="K114" s="14">
        <v>15345000</v>
      </c>
      <c r="L114" s="18">
        <f t="shared" si="1"/>
        <v>0.66666666666666663</v>
      </c>
    </row>
    <row r="115" spans="1:12" x14ac:dyDescent="0.3">
      <c r="A115" s="13" t="s">
        <v>154</v>
      </c>
      <c r="B115" s="4" t="s">
        <v>23</v>
      </c>
      <c r="C115" s="4" t="s">
        <v>9</v>
      </c>
      <c r="D115" s="4">
        <v>2</v>
      </c>
      <c r="E115" s="4" t="s">
        <v>11</v>
      </c>
      <c r="F115" s="4">
        <v>2023</v>
      </c>
      <c r="G115" s="4">
        <v>5893</v>
      </c>
      <c r="H115" s="4" t="s">
        <v>24</v>
      </c>
      <c r="I115" s="4"/>
      <c r="J115" s="15">
        <f>VLOOKUP(A115,'[1]Total x Proyecto'!$A:$S,19,0)</f>
        <v>21483000</v>
      </c>
      <c r="K115" s="15">
        <v>225060000</v>
      </c>
      <c r="L115" s="19">
        <f t="shared" si="1"/>
        <v>9.5454545454545459E-2</v>
      </c>
    </row>
    <row r="116" spans="1:12" x14ac:dyDescent="0.3">
      <c r="A116" s="12" t="s">
        <v>155</v>
      </c>
      <c r="B116" s="3" t="s">
        <v>23</v>
      </c>
      <c r="C116" s="3" t="s">
        <v>9</v>
      </c>
      <c r="D116" s="3">
        <v>2</v>
      </c>
      <c r="E116" s="3" t="s">
        <v>11</v>
      </c>
      <c r="F116" s="3">
        <v>2023</v>
      </c>
      <c r="G116" s="3">
        <v>5895</v>
      </c>
      <c r="H116" s="3" t="s">
        <v>24</v>
      </c>
      <c r="I116" s="3"/>
      <c r="J116" s="14">
        <f>VLOOKUP(A116,'[1]Total x Proyecto'!$A:$S,19,0)</f>
        <v>12276000</v>
      </c>
      <c r="K116" s="14">
        <v>77748000</v>
      </c>
      <c r="L116" s="18">
        <f t="shared" si="1"/>
        <v>0.15789473684210525</v>
      </c>
    </row>
    <row r="117" spans="1:12" x14ac:dyDescent="0.3">
      <c r="A117" s="13" t="s">
        <v>156</v>
      </c>
      <c r="B117" s="4" t="s">
        <v>23</v>
      </c>
      <c r="C117" s="4" t="s">
        <v>9</v>
      </c>
      <c r="D117" s="4">
        <v>2</v>
      </c>
      <c r="E117" s="4" t="s">
        <v>11</v>
      </c>
      <c r="F117" s="4">
        <v>2023</v>
      </c>
      <c r="G117" s="4">
        <v>23068</v>
      </c>
      <c r="H117" s="4" t="s">
        <v>24</v>
      </c>
      <c r="I117" s="4"/>
      <c r="J117" s="15">
        <f>VLOOKUP(A117,'[1]Total x Proyecto'!$A:$S,19,0)</f>
        <v>0</v>
      </c>
      <c r="K117" s="15">
        <v>2046000</v>
      </c>
      <c r="L117" s="19">
        <f t="shared" si="1"/>
        <v>0</v>
      </c>
    </row>
    <row r="118" spans="1:12" x14ac:dyDescent="0.3">
      <c r="A118" s="12" t="s">
        <v>157</v>
      </c>
      <c r="B118" s="3" t="s">
        <v>23</v>
      </c>
      <c r="C118" s="3" t="s">
        <v>9</v>
      </c>
      <c r="D118" s="3">
        <v>2</v>
      </c>
      <c r="E118" s="3" t="s">
        <v>11</v>
      </c>
      <c r="F118" s="3">
        <v>2023</v>
      </c>
      <c r="G118" s="3">
        <v>23350</v>
      </c>
      <c r="H118" s="3" t="s">
        <v>24</v>
      </c>
      <c r="I118" s="3"/>
      <c r="J118" s="14">
        <f>VLOOKUP(A118,'[1]Total x Proyecto'!$A:$S,19,0)</f>
        <v>0</v>
      </c>
      <c r="K118" s="14">
        <v>1023000</v>
      </c>
      <c r="L118" s="18">
        <f t="shared" si="1"/>
        <v>0</v>
      </c>
    </row>
    <row r="119" spans="1:12" x14ac:dyDescent="0.3">
      <c r="A119" s="13" t="s">
        <v>158</v>
      </c>
      <c r="B119" s="4" t="s">
        <v>23</v>
      </c>
      <c r="C119" s="4" t="s">
        <v>9</v>
      </c>
      <c r="D119" s="4">
        <v>2</v>
      </c>
      <c r="E119" s="4" t="s">
        <v>11</v>
      </c>
      <c r="F119" s="4">
        <v>2023</v>
      </c>
      <c r="G119" s="4">
        <v>27245</v>
      </c>
      <c r="H119" s="4" t="s">
        <v>24</v>
      </c>
      <c r="I119" s="4"/>
      <c r="J119" s="15">
        <f>VLOOKUP(A119,'[1]Total x Proyecto'!$A:$S,19,0)</f>
        <v>0</v>
      </c>
      <c r="K119" s="15">
        <v>4092000</v>
      </c>
      <c r="L119" s="19">
        <f t="shared" si="1"/>
        <v>0</v>
      </c>
    </row>
    <row r="120" spans="1:12" x14ac:dyDescent="0.3">
      <c r="A120" s="12" t="s">
        <v>159</v>
      </c>
      <c r="B120" s="3" t="s">
        <v>19</v>
      </c>
      <c r="C120" s="3" t="s">
        <v>20</v>
      </c>
      <c r="D120" s="3">
        <v>1</v>
      </c>
      <c r="E120" s="3" t="s">
        <v>13</v>
      </c>
      <c r="F120" s="3">
        <v>2023</v>
      </c>
      <c r="G120" s="3">
        <v>5001</v>
      </c>
      <c r="H120" s="3" t="s">
        <v>24</v>
      </c>
      <c r="I120" s="3"/>
      <c r="J120" s="14">
        <f>VLOOKUP(A120,'[1]Total x Proyecto'!$A:$S,19,0)</f>
        <v>402237034.40000004</v>
      </c>
      <c r="K120" s="14">
        <v>8585108770</v>
      </c>
      <c r="L120" s="18">
        <f t="shared" si="1"/>
        <v>4.6852875738230167E-2</v>
      </c>
    </row>
    <row r="121" spans="1:12" x14ac:dyDescent="0.3">
      <c r="A121" s="13" t="s">
        <v>160</v>
      </c>
      <c r="B121" s="4" t="s">
        <v>19</v>
      </c>
      <c r="C121" s="4" t="s">
        <v>20</v>
      </c>
      <c r="D121" s="4">
        <v>1</v>
      </c>
      <c r="E121" s="4" t="s">
        <v>13</v>
      </c>
      <c r="F121" s="4">
        <v>2023</v>
      </c>
      <c r="G121" s="4">
        <v>5002</v>
      </c>
      <c r="H121" s="4" t="s">
        <v>24</v>
      </c>
      <c r="I121" s="4"/>
      <c r="J121" s="15">
        <f>VLOOKUP(A121,'[1]Total x Proyecto'!$A:$S,19,0)</f>
        <v>5481426</v>
      </c>
      <c r="K121" s="15">
        <v>155835774.82820889</v>
      </c>
      <c r="L121" s="19">
        <f t="shared" si="1"/>
        <v>3.5174375114075347E-2</v>
      </c>
    </row>
    <row r="122" spans="1:12" x14ac:dyDescent="0.3">
      <c r="A122" s="12" t="s">
        <v>161</v>
      </c>
      <c r="B122" s="3" t="s">
        <v>19</v>
      </c>
      <c r="C122" s="3" t="s">
        <v>20</v>
      </c>
      <c r="D122" s="3">
        <v>1</v>
      </c>
      <c r="E122" s="3" t="s">
        <v>13</v>
      </c>
      <c r="F122" s="3">
        <v>2023</v>
      </c>
      <c r="G122" s="3">
        <v>5004</v>
      </c>
      <c r="H122" s="3" t="s">
        <v>24</v>
      </c>
      <c r="I122" s="3"/>
      <c r="J122" s="14">
        <f>VLOOKUP(A122,'[1]Total x Proyecto'!$A:$S,19,0)</f>
        <v>0</v>
      </c>
      <c r="K122" s="14">
        <v>69272112</v>
      </c>
      <c r="L122" s="18">
        <f t="shared" si="1"/>
        <v>0</v>
      </c>
    </row>
    <row r="123" spans="1:12" x14ac:dyDescent="0.3">
      <c r="A123" s="13" t="s">
        <v>162</v>
      </c>
      <c r="B123" s="4" t="s">
        <v>19</v>
      </c>
      <c r="C123" s="4" t="s">
        <v>20</v>
      </c>
      <c r="D123" s="4">
        <v>1</v>
      </c>
      <c r="E123" s="4" t="s">
        <v>13</v>
      </c>
      <c r="F123" s="4">
        <v>2023</v>
      </c>
      <c r="G123" s="4">
        <v>5030</v>
      </c>
      <c r="H123" s="4" t="s">
        <v>24</v>
      </c>
      <c r="I123" s="4"/>
      <c r="J123" s="15">
        <f>VLOOKUP(A123,'[1]Total x Proyecto'!$A:$S,19,0)</f>
        <v>4622782.5999999996</v>
      </c>
      <c r="K123" s="15">
        <v>138544224</v>
      </c>
      <c r="L123" s="19">
        <f t="shared" si="1"/>
        <v>3.3366837436687363E-2</v>
      </c>
    </row>
    <row r="124" spans="1:12" x14ac:dyDescent="0.3">
      <c r="A124" s="12" t="s">
        <v>163</v>
      </c>
      <c r="B124" s="3" t="s">
        <v>19</v>
      </c>
      <c r="C124" s="3" t="s">
        <v>20</v>
      </c>
      <c r="D124" s="3">
        <v>1</v>
      </c>
      <c r="E124" s="3" t="s">
        <v>13</v>
      </c>
      <c r="F124" s="3">
        <v>2023</v>
      </c>
      <c r="G124" s="3">
        <v>5031</v>
      </c>
      <c r="H124" s="3" t="s">
        <v>24</v>
      </c>
      <c r="I124" s="3"/>
      <c r="J124" s="14">
        <f>VLOOKUP(A124,'[1]Total x Proyecto'!$A:$S,19,0)</f>
        <v>1078280</v>
      </c>
      <c r="K124" s="14">
        <v>132578912</v>
      </c>
      <c r="L124" s="18">
        <f t="shared" si="1"/>
        <v>8.1331184856909978E-3</v>
      </c>
    </row>
    <row r="125" spans="1:12" x14ac:dyDescent="0.3">
      <c r="A125" s="13" t="s">
        <v>164</v>
      </c>
      <c r="B125" s="4" t="s">
        <v>19</v>
      </c>
      <c r="C125" s="4" t="s">
        <v>20</v>
      </c>
      <c r="D125" s="4">
        <v>1</v>
      </c>
      <c r="E125" s="4" t="s">
        <v>13</v>
      </c>
      <c r="F125" s="4">
        <v>2023</v>
      </c>
      <c r="G125" s="4">
        <v>5034</v>
      </c>
      <c r="H125" s="4" t="s">
        <v>24</v>
      </c>
      <c r="I125" s="4"/>
      <c r="J125" s="15">
        <f>VLOOKUP(A125,'[1]Total x Proyecto'!$A:$S,19,0)</f>
        <v>462120</v>
      </c>
      <c r="K125" s="15">
        <v>156143032</v>
      </c>
      <c r="L125" s="19">
        <f t="shared" si="1"/>
        <v>2.9595941239311916E-3</v>
      </c>
    </row>
    <row r="126" spans="1:12" x14ac:dyDescent="0.3">
      <c r="A126" s="12" t="s">
        <v>165</v>
      </c>
      <c r="B126" s="3" t="s">
        <v>19</v>
      </c>
      <c r="C126" s="3" t="s">
        <v>20</v>
      </c>
      <c r="D126" s="3">
        <v>1</v>
      </c>
      <c r="E126" s="3" t="s">
        <v>13</v>
      </c>
      <c r="F126" s="3">
        <v>2023</v>
      </c>
      <c r="G126" s="3">
        <v>5036</v>
      </c>
      <c r="H126" s="3" t="s">
        <v>24</v>
      </c>
      <c r="I126" s="3"/>
      <c r="J126" s="14">
        <f>VLOOKUP(A126,'[1]Total x Proyecto'!$A:$S,19,0)</f>
        <v>1793656</v>
      </c>
      <c r="K126" s="14">
        <v>49551400</v>
      </c>
      <c r="L126" s="18">
        <f t="shared" si="1"/>
        <v>3.6197887446167011E-2</v>
      </c>
    </row>
    <row r="127" spans="1:12" x14ac:dyDescent="0.3">
      <c r="A127" s="13" t="s">
        <v>166</v>
      </c>
      <c r="B127" s="4" t="s">
        <v>19</v>
      </c>
      <c r="C127" s="4" t="s">
        <v>20</v>
      </c>
      <c r="D127" s="4">
        <v>1</v>
      </c>
      <c r="E127" s="4" t="s">
        <v>13</v>
      </c>
      <c r="F127" s="4">
        <v>2023</v>
      </c>
      <c r="G127" s="4">
        <v>5038</v>
      </c>
      <c r="H127" s="4" t="s">
        <v>24</v>
      </c>
      <c r="I127" s="4"/>
      <c r="J127" s="15">
        <f>VLOOKUP(A127,'[1]Total x Proyecto'!$A:$S,19,0)</f>
        <v>0</v>
      </c>
      <c r="K127" s="15">
        <v>559124904</v>
      </c>
      <c r="L127" s="19">
        <f t="shared" si="1"/>
        <v>0</v>
      </c>
    </row>
    <row r="128" spans="1:12" x14ac:dyDescent="0.3">
      <c r="A128" s="12" t="s">
        <v>167</v>
      </c>
      <c r="B128" s="3" t="s">
        <v>19</v>
      </c>
      <c r="C128" s="3" t="s">
        <v>20</v>
      </c>
      <c r="D128" s="3">
        <v>1</v>
      </c>
      <c r="E128" s="3" t="s">
        <v>13</v>
      </c>
      <c r="F128" s="3">
        <v>2023</v>
      </c>
      <c r="G128" s="3">
        <v>5040</v>
      </c>
      <c r="H128" s="3" t="s">
        <v>24</v>
      </c>
      <c r="I128" s="3"/>
      <c r="J128" s="14">
        <f>VLOOKUP(A128,'[1]Total x Proyecto'!$A:$S,19,0)</f>
        <v>652325.4</v>
      </c>
      <c r="K128" s="14">
        <v>141806112</v>
      </c>
      <c r="L128" s="18">
        <f t="shared" si="1"/>
        <v>4.600121890373809E-3</v>
      </c>
    </row>
    <row r="129" spans="1:12" x14ac:dyDescent="0.3">
      <c r="A129" s="13" t="s">
        <v>168</v>
      </c>
      <c r="B129" s="4" t="s">
        <v>19</v>
      </c>
      <c r="C129" s="4" t="s">
        <v>20</v>
      </c>
      <c r="D129" s="4">
        <v>1</v>
      </c>
      <c r="E129" s="4" t="s">
        <v>13</v>
      </c>
      <c r="F129" s="4">
        <v>2023</v>
      </c>
      <c r="G129" s="4">
        <v>5042</v>
      </c>
      <c r="H129" s="4" t="s">
        <v>24</v>
      </c>
      <c r="I129" s="4"/>
      <c r="J129" s="15">
        <f>VLOOKUP(A129,'[1]Total x Proyecto'!$A:$S,19,0)</f>
        <v>5244592.9380000001</v>
      </c>
      <c r="K129" s="15">
        <v>427665968</v>
      </c>
      <c r="L129" s="19">
        <f t="shared" si="1"/>
        <v>1.2263292687343314E-2</v>
      </c>
    </row>
    <row r="130" spans="1:12" x14ac:dyDescent="0.3">
      <c r="A130" s="12" t="s">
        <v>169</v>
      </c>
      <c r="B130" s="3" t="s">
        <v>19</v>
      </c>
      <c r="C130" s="3" t="s">
        <v>20</v>
      </c>
      <c r="D130" s="3">
        <v>1</v>
      </c>
      <c r="E130" s="3" t="s">
        <v>13</v>
      </c>
      <c r="F130" s="3">
        <v>2023</v>
      </c>
      <c r="G130" s="3">
        <v>5045</v>
      </c>
      <c r="H130" s="3" t="s">
        <v>24</v>
      </c>
      <c r="I130" s="3"/>
      <c r="J130" s="14">
        <f>VLOOKUP(A130,'[1]Total x Proyecto'!$A:$S,19,0)</f>
        <v>71400503.299999997</v>
      </c>
      <c r="K130" s="14">
        <v>798123490</v>
      </c>
      <c r="L130" s="18">
        <f t="shared" si="1"/>
        <v>8.9460470960452496E-2</v>
      </c>
    </row>
    <row r="131" spans="1:12" x14ac:dyDescent="0.3">
      <c r="A131" s="13" t="s">
        <v>170</v>
      </c>
      <c r="B131" s="4" t="s">
        <v>19</v>
      </c>
      <c r="C131" s="4" t="s">
        <v>20</v>
      </c>
      <c r="D131" s="4">
        <v>1</v>
      </c>
      <c r="E131" s="4" t="s">
        <v>13</v>
      </c>
      <c r="F131" s="4">
        <v>2023</v>
      </c>
      <c r="G131" s="4">
        <v>5051</v>
      </c>
      <c r="H131" s="4" t="s">
        <v>24</v>
      </c>
      <c r="I131" s="4"/>
      <c r="J131" s="15">
        <f>VLOOKUP(A131,'[1]Total x Proyecto'!$A:$S,19,0)</f>
        <v>33834929.399999999</v>
      </c>
      <c r="K131" s="15">
        <v>566703240</v>
      </c>
      <c r="L131" s="19">
        <f t="shared" ref="L131:L194" si="2">IFERROR(J131/K131,0)</f>
        <v>5.97048455202056E-2</v>
      </c>
    </row>
    <row r="132" spans="1:12" x14ac:dyDescent="0.3">
      <c r="A132" s="12" t="s">
        <v>171</v>
      </c>
      <c r="B132" s="3" t="s">
        <v>19</v>
      </c>
      <c r="C132" s="3" t="s">
        <v>20</v>
      </c>
      <c r="D132" s="3">
        <v>1</v>
      </c>
      <c r="E132" s="3" t="s">
        <v>13</v>
      </c>
      <c r="F132" s="3">
        <v>2023</v>
      </c>
      <c r="G132" s="3">
        <v>5079</v>
      </c>
      <c r="H132" s="3" t="s">
        <v>24</v>
      </c>
      <c r="I132" s="3"/>
      <c r="J132" s="14">
        <f>VLOOKUP(A132,'[1]Total x Proyecto'!$A:$S,19,0)</f>
        <v>2167717.7999999998</v>
      </c>
      <c r="K132" s="14">
        <v>607476280</v>
      </c>
      <c r="L132" s="18">
        <f t="shared" si="2"/>
        <v>3.5683990821830935E-3</v>
      </c>
    </row>
    <row r="133" spans="1:12" x14ac:dyDescent="0.3">
      <c r="A133" s="13" t="s">
        <v>172</v>
      </c>
      <c r="B133" s="4" t="s">
        <v>19</v>
      </c>
      <c r="C133" s="4" t="s">
        <v>20</v>
      </c>
      <c r="D133" s="4">
        <v>1</v>
      </c>
      <c r="E133" s="4" t="s">
        <v>13</v>
      </c>
      <c r="F133" s="4">
        <v>2023</v>
      </c>
      <c r="G133" s="4">
        <v>5088</v>
      </c>
      <c r="H133" s="4" t="s">
        <v>24</v>
      </c>
      <c r="I133" s="4"/>
      <c r="J133" s="15">
        <f>VLOOKUP(A133,'[1]Total x Proyecto'!$A:$S,19,0)</f>
        <v>11958000</v>
      </c>
      <c r="K133" s="15">
        <v>930545955</v>
      </c>
      <c r="L133" s="19">
        <f t="shared" si="2"/>
        <v>1.2850520638714721E-2</v>
      </c>
    </row>
    <row r="134" spans="1:12" x14ac:dyDescent="0.3">
      <c r="A134" s="12" t="s">
        <v>173</v>
      </c>
      <c r="B134" s="3" t="s">
        <v>19</v>
      </c>
      <c r="C134" s="3" t="s">
        <v>20</v>
      </c>
      <c r="D134" s="3">
        <v>1</v>
      </c>
      <c r="E134" s="3" t="s">
        <v>13</v>
      </c>
      <c r="F134" s="3">
        <v>2023</v>
      </c>
      <c r="G134" s="3">
        <v>5093</v>
      </c>
      <c r="H134" s="3" t="s">
        <v>24</v>
      </c>
      <c r="I134" s="3"/>
      <c r="J134" s="14">
        <f>VLOOKUP(A134,'[1]Total x Proyecto'!$A:$S,19,0)</f>
        <v>1792120</v>
      </c>
      <c r="K134" s="14">
        <v>301576256</v>
      </c>
      <c r="L134" s="18">
        <f t="shared" si="2"/>
        <v>5.9425102750794807E-3</v>
      </c>
    </row>
    <row r="135" spans="1:12" x14ac:dyDescent="0.3">
      <c r="A135" s="13" t="s">
        <v>174</v>
      </c>
      <c r="B135" s="4" t="s">
        <v>19</v>
      </c>
      <c r="C135" s="4" t="s">
        <v>20</v>
      </c>
      <c r="D135" s="4">
        <v>1</v>
      </c>
      <c r="E135" s="4" t="s">
        <v>13</v>
      </c>
      <c r="F135" s="4">
        <v>2023</v>
      </c>
      <c r="G135" s="4">
        <v>5101</v>
      </c>
      <c r="H135" s="4" t="s">
        <v>24</v>
      </c>
      <c r="I135" s="4"/>
      <c r="J135" s="15">
        <f>VLOOKUP(A135,'[1]Total x Proyecto'!$A:$S,19,0)</f>
        <v>7119506</v>
      </c>
      <c r="K135" s="15">
        <v>142100552</v>
      </c>
      <c r="L135" s="19">
        <f t="shared" si="2"/>
        <v>5.0101888414902145E-2</v>
      </c>
    </row>
    <row r="136" spans="1:12" x14ac:dyDescent="0.3">
      <c r="A136" s="12" t="s">
        <v>175</v>
      </c>
      <c r="B136" s="3" t="s">
        <v>19</v>
      </c>
      <c r="C136" s="3" t="s">
        <v>20</v>
      </c>
      <c r="D136" s="3">
        <v>1</v>
      </c>
      <c r="E136" s="3" t="s">
        <v>13</v>
      </c>
      <c r="F136" s="3">
        <v>2023</v>
      </c>
      <c r="G136" s="3">
        <v>5107</v>
      </c>
      <c r="H136" s="3" t="s">
        <v>24</v>
      </c>
      <c r="I136" s="3"/>
      <c r="J136" s="14">
        <f>VLOOKUP(A136,'[1]Total x Proyecto'!$A:$S,19,0)</f>
        <v>0</v>
      </c>
      <c r="K136" s="14">
        <v>207816336</v>
      </c>
      <c r="L136" s="18">
        <f t="shared" si="2"/>
        <v>0</v>
      </c>
    </row>
    <row r="137" spans="1:12" x14ac:dyDescent="0.3">
      <c r="A137" s="13" t="s">
        <v>176</v>
      </c>
      <c r="B137" s="4" t="s">
        <v>19</v>
      </c>
      <c r="C137" s="4" t="s">
        <v>20</v>
      </c>
      <c r="D137" s="4">
        <v>1</v>
      </c>
      <c r="E137" s="4" t="s">
        <v>13</v>
      </c>
      <c r="F137" s="4">
        <v>2023</v>
      </c>
      <c r="G137" s="4">
        <v>5120</v>
      </c>
      <c r="H137" s="4" t="s">
        <v>24</v>
      </c>
      <c r="I137" s="4"/>
      <c r="J137" s="15">
        <f>VLOOKUP(A137,'[1]Total x Proyecto'!$A:$S,19,0)</f>
        <v>6528900.5999999996</v>
      </c>
      <c r="K137" s="15">
        <v>248309112</v>
      </c>
      <c r="L137" s="19">
        <f t="shared" si="2"/>
        <v>2.6293439444944732E-2</v>
      </c>
    </row>
    <row r="138" spans="1:12" x14ac:dyDescent="0.3">
      <c r="A138" s="12" t="s">
        <v>177</v>
      </c>
      <c r="B138" s="3" t="s">
        <v>19</v>
      </c>
      <c r="C138" s="3" t="s">
        <v>20</v>
      </c>
      <c r="D138" s="3">
        <v>1</v>
      </c>
      <c r="E138" s="3" t="s">
        <v>13</v>
      </c>
      <c r="F138" s="3">
        <v>2023</v>
      </c>
      <c r="G138" s="3">
        <v>5129</v>
      </c>
      <c r="H138" s="3" t="s">
        <v>24</v>
      </c>
      <c r="I138" s="3"/>
      <c r="J138" s="14">
        <f>VLOOKUP(A138,'[1]Total x Proyecto'!$A:$S,19,0)</f>
        <v>24530000</v>
      </c>
      <c r="K138" s="14">
        <v>56352050</v>
      </c>
      <c r="L138" s="18">
        <f t="shared" si="2"/>
        <v>0.43529915948044479</v>
      </c>
    </row>
    <row r="139" spans="1:12" x14ac:dyDescent="0.3">
      <c r="A139" s="13" t="s">
        <v>178</v>
      </c>
      <c r="B139" s="4" t="s">
        <v>19</v>
      </c>
      <c r="C139" s="4" t="s">
        <v>20</v>
      </c>
      <c r="D139" s="4">
        <v>1</v>
      </c>
      <c r="E139" s="4" t="s">
        <v>13</v>
      </c>
      <c r="F139" s="4">
        <v>2023</v>
      </c>
      <c r="G139" s="4">
        <v>5134</v>
      </c>
      <c r="H139" s="4" t="s">
        <v>24</v>
      </c>
      <c r="I139" s="4"/>
      <c r="J139" s="15">
        <f>VLOOKUP(A139,'[1]Total x Proyecto'!$A:$S,19,0)</f>
        <v>14594020</v>
      </c>
      <c r="K139" s="15">
        <v>138544224</v>
      </c>
      <c r="L139" s="19">
        <f t="shared" si="2"/>
        <v>0.105338350301778</v>
      </c>
    </row>
    <row r="140" spans="1:12" x14ac:dyDescent="0.3">
      <c r="A140" s="12" t="s">
        <v>179</v>
      </c>
      <c r="B140" s="3" t="s">
        <v>19</v>
      </c>
      <c r="C140" s="3" t="s">
        <v>20</v>
      </c>
      <c r="D140" s="3">
        <v>1</v>
      </c>
      <c r="E140" s="3" t="s">
        <v>13</v>
      </c>
      <c r="F140" s="3">
        <v>2023</v>
      </c>
      <c r="G140" s="3">
        <v>5138</v>
      </c>
      <c r="H140" s="3" t="s">
        <v>24</v>
      </c>
      <c r="I140" s="3"/>
      <c r="J140" s="14">
        <f>VLOOKUP(A140,'[1]Total x Proyecto'!$A:$S,19,0)</f>
        <v>7430390.4239999996</v>
      </c>
      <c r="K140" s="14">
        <v>555112732</v>
      </c>
      <c r="L140" s="18">
        <f t="shared" si="2"/>
        <v>1.3385372007644745E-2</v>
      </c>
    </row>
    <row r="141" spans="1:12" x14ac:dyDescent="0.3">
      <c r="A141" s="13" t="s">
        <v>180</v>
      </c>
      <c r="B141" s="4" t="s">
        <v>19</v>
      </c>
      <c r="C141" s="4" t="s">
        <v>20</v>
      </c>
      <c r="D141" s="4">
        <v>1</v>
      </c>
      <c r="E141" s="4" t="s">
        <v>13</v>
      </c>
      <c r="F141" s="4">
        <v>2023</v>
      </c>
      <c r="G141" s="4">
        <v>5142</v>
      </c>
      <c r="H141" s="4" t="s">
        <v>24</v>
      </c>
      <c r="I141" s="4"/>
      <c r="J141" s="15">
        <f>VLOOKUP(A141,'[1]Total x Proyecto'!$A:$S,19,0)</f>
        <v>0</v>
      </c>
      <c r="K141" s="15">
        <v>46702480.000000007</v>
      </c>
      <c r="L141" s="19">
        <f t="shared" si="2"/>
        <v>0</v>
      </c>
    </row>
    <row r="142" spans="1:12" x14ac:dyDescent="0.3">
      <c r="A142" s="12" t="s">
        <v>181</v>
      </c>
      <c r="B142" s="3" t="s">
        <v>19</v>
      </c>
      <c r="C142" s="3" t="s">
        <v>20</v>
      </c>
      <c r="D142" s="3">
        <v>1</v>
      </c>
      <c r="E142" s="3" t="s">
        <v>13</v>
      </c>
      <c r="F142" s="3">
        <v>2023</v>
      </c>
      <c r="G142" s="3">
        <v>5147</v>
      </c>
      <c r="H142" s="3" t="s">
        <v>24</v>
      </c>
      <c r="I142" s="3"/>
      <c r="J142" s="14">
        <f>VLOOKUP(A142,'[1]Total x Proyecto'!$A:$S,19,0)</f>
        <v>41463380.399999999</v>
      </c>
      <c r="K142" s="14">
        <v>570943328</v>
      </c>
      <c r="L142" s="18">
        <f t="shared" si="2"/>
        <v>7.2622585056287756E-2</v>
      </c>
    </row>
    <row r="143" spans="1:12" x14ac:dyDescent="0.3">
      <c r="A143" s="13" t="s">
        <v>182</v>
      </c>
      <c r="B143" s="4" t="s">
        <v>19</v>
      </c>
      <c r="C143" s="4" t="s">
        <v>20</v>
      </c>
      <c r="D143" s="4">
        <v>1</v>
      </c>
      <c r="E143" s="4" t="s">
        <v>13</v>
      </c>
      <c r="F143" s="4">
        <v>2023</v>
      </c>
      <c r="G143" s="4">
        <v>5148</v>
      </c>
      <c r="H143" s="4" t="s">
        <v>24</v>
      </c>
      <c r="I143" s="4"/>
      <c r="J143" s="15">
        <f>VLOOKUP(A143,'[1]Total x Proyecto'!$A:$S,19,0)</f>
        <v>62962060.399999999</v>
      </c>
      <c r="K143" s="15">
        <v>985114437</v>
      </c>
      <c r="L143" s="19">
        <f t="shared" si="2"/>
        <v>6.3913448057608763E-2</v>
      </c>
    </row>
    <row r="144" spans="1:12" x14ac:dyDescent="0.3">
      <c r="A144" s="12" t="s">
        <v>183</v>
      </c>
      <c r="B144" s="3" t="s">
        <v>19</v>
      </c>
      <c r="C144" s="3" t="s">
        <v>20</v>
      </c>
      <c r="D144" s="3">
        <v>1</v>
      </c>
      <c r="E144" s="3" t="s">
        <v>13</v>
      </c>
      <c r="F144" s="3">
        <v>2023</v>
      </c>
      <c r="G144" s="3">
        <v>5154</v>
      </c>
      <c r="H144" s="3" t="s">
        <v>24</v>
      </c>
      <c r="I144" s="3"/>
      <c r="J144" s="14">
        <f>VLOOKUP(A144,'[1]Total x Proyecto'!$A:$S,19,0)</f>
        <v>31322749</v>
      </c>
      <c r="K144" s="14">
        <v>995902232</v>
      </c>
      <c r="L144" s="18">
        <f t="shared" si="2"/>
        <v>3.1451630484949047E-2</v>
      </c>
    </row>
    <row r="145" spans="1:12" x14ac:dyDescent="0.3">
      <c r="A145" s="13" t="s">
        <v>184</v>
      </c>
      <c r="B145" s="4" t="s">
        <v>19</v>
      </c>
      <c r="C145" s="4" t="s">
        <v>20</v>
      </c>
      <c r="D145" s="4">
        <v>1</v>
      </c>
      <c r="E145" s="4" t="s">
        <v>13</v>
      </c>
      <c r="F145" s="4">
        <v>2023</v>
      </c>
      <c r="G145" s="4">
        <v>5172</v>
      </c>
      <c r="H145" s="4" t="s">
        <v>24</v>
      </c>
      <c r="I145" s="4"/>
      <c r="J145" s="15">
        <f>VLOOKUP(A145,'[1]Total x Proyecto'!$A:$S,19,0)</f>
        <v>1628135</v>
      </c>
      <c r="K145" s="15">
        <v>840571696</v>
      </c>
      <c r="L145" s="19">
        <f t="shared" si="2"/>
        <v>1.9369376910354592E-3</v>
      </c>
    </row>
    <row r="146" spans="1:12" x14ac:dyDescent="0.3">
      <c r="A146" s="12" t="s">
        <v>185</v>
      </c>
      <c r="B146" s="3" t="s">
        <v>19</v>
      </c>
      <c r="C146" s="3" t="s">
        <v>20</v>
      </c>
      <c r="D146" s="3">
        <v>1</v>
      </c>
      <c r="E146" s="3" t="s">
        <v>13</v>
      </c>
      <c r="F146" s="3">
        <v>2023</v>
      </c>
      <c r="G146" s="3">
        <v>5197</v>
      </c>
      <c r="H146" s="3" t="s">
        <v>24</v>
      </c>
      <c r="I146" s="3"/>
      <c r="J146" s="14">
        <f>VLOOKUP(A146,'[1]Total x Proyecto'!$A:$S,19,0)</f>
        <v>6598162.5999999996</v>
      </c>
      <c r="K146" s="14">
        <v>548695280</v>
      </c>
      <c r="L146" s="18">
        <f t="shared" si="2"/>
        <v>1.2025185636734473E-2</v>
      </c>
    </row>
    <row r="147" spans="1:12" x14ac:dyDescent="0.3">
      <c r="A147" s="13" t="s">
        <v>186</v>
      </c>
      <c r="B147" s="4" t="s">
        <v>19</v>
      </c>
      <c r="C147" s="4" t="s">
        <v>20</v>
      </c>
      <c r="D147" s="4">
        <v>1</v>
      </c>
      <c r="E147" s="4" t="s">
        <v>13</v>
      </c>
      <c r="F147" s="4">
        <v>2023</v>
      </c>
      <c r="G147" s="4">
        <v>5209</v>
      </c>
      <c r="H147" s="4" t="s">
        <v>24</v>
      </c>
      <c r="I147" s="4"/>
      <c r="J147" s="15">
        <f>VLOOKUP(A147,'[1]Total x Proyecto'!$A:$S,19,0)</f>
        <v>16058900.9</v>
      </c>
      <c r="K147" s="15">
        <v>138064162</v>
      </c>
      <c r="L147" s="19">
        <f t="shared" si="2"/>
        <v>0.11631476747745734</v>
      </c>
    </row>
    <row r="148" spans="1:12" x14ac:dyDescent="0.3">
      <c r="A148" s="12" t="s">
        <v>187</v>
      </c>
      <c r="B148" s="3" t="s">
        <v>19</v>
      </c>
      <c r="C148" s="3" t="s">
        <v>20</v>
      </c>
      <c r="D148" s="3">
        <v>1</v>
      </c>
      <c r="E148" s="3" t="s">
        <v>13</v>
      </c>
      <c r="F148" s="3">
        <v>2023</v>
      </c>
      <c r="G148" s="3">
        <v>5234</v>
      </c>
      <c r="H148" s="3" t="s">
        <v>24</v>
      </c>
      <c r="I148" s="3"/>
      <c r="J148" s="14">
        <f>VLOOKUP(A148,'[1]Total x Proyecto'!$A:$S,19,0)</f>
        <v>3537643.6779999998</v>
      </c>
      <c r="K148" s="14">
        <v>238480289</v>
      </c>
      <c r="L148" s="18">
        <f t="shared" si="2"/>
        <v>1.4834113514513561E-2</v>
      </c>
    </row>
    <row r="149" spans="1:12" x14ac:dyDescent="0.3">
      <c r="A149" s="13" t="s">
        <v>188</v>
      </c>
      <c r="B149" s="4" t="s">
        <v>19</v>
      </c>
      <c r="C149" s="4" t="s">
        <v>20</v>
      </c>
      <c r="D149" s="4">
        <v>1</v>
      </c>
      <c r="E149" s="4" t="s">
        <v>13</v>
      </c>
      <c r="F149" s="4">
        <v>2023</v>
      </c>
      <c r="G149" s="4">
        <v>5237</v>
      </c>
      <c r="H149" s="4" t="s">
        <v>24</v>
      </c>
      <c r="I149" s="4"/>
      <c r="J149" s="15">
        <f>VLOOKUP(A149,'[1]Total x Proyecto'!$A:$S,19,0)</f>
        <v>396838.94000000006</v>
      </c>
      <c r="K149" s="15">
        <v>203496800</v>
      </c>
      <c r="L149" s="19">
        <f t="shared" si="2"/>
        <v>1.9500991661785348E-3</v>
      </c>
    </row>
    <row r="150" spans="1:12" x14ac:dyDescent="0.3">
      <c r="A150" s="12" t="s">
        <v>189</v>
      </c>
      <c r="B150" s="3" t="s">
        <v>19</v>
      </c>
      <c r="C150" s="3" t="s">
        <v>20</v>
      </c>
      <c r="D150" s="3">
        <v>1</v>
      </c>
      <c r="E150" s="3" t="s">
        <v>13</v>
      </c>
      <c r="F150" s="3">
        <v>2023</v>
      </c>
      <c r="G150" s="3">
        <v>5240</v>
      </c>
      <c r="H150" s="3" t="s">
        <v>24</v>
      </c>
      <c r="I150" s="3"/>
      <c r="J150" s="14">
        <f>VLOOKUP(A150,'[1]Total x Proyecto'!$A:$S,19,0)</f>
        <v>1244260.1519999998</v>
      </c>
      <c r="K150" s="14">
        <v>436924072</v>
      </c>
      <c r="L150" s="18">
        <f t="shared" si="2"/>
        <v>2.8477720312008806E-3</v>
      </c>
    </row>
    <row r="151" spans="1:12" x14ac:dyDescent="0.3">
      <c r="A151" s="13" t="s">
        <v>190</v>
      </c>
      <c r="B151" s="4" t="s">
        <v>19</v>
      </c>
      <c r="C151" s="4" t="s">
        <v>20</v>
      </c>
      <c r="D151" s="4">
        <v>1</v>
      </c>
      <c r="E151" s="4" t="s">
        <v>13</v>
      </c>
      <c r="F151" s="4">
        <v>2023</v>
      </c>
      <c r="G151" s="4">
        <v>5250</v>
      </c>
      <c r="H151" s="4" t="s">
        <v>24</v>
      </c>
      <c r="I151" s="4"/>
      <c r="J151" s="15">
        <f>VLOOKUP(A151,'[1]Total x Proyecto'!$A:$S,19,0)</f>
        <v>40827914.600000001</v>
      </c>
      <c r="K151" s="15">
        <v>669604320</v>
      </c>
      <c r="L151" s="19">
        <f t="shared" si="2"/>
        <v>6.0973194736855939E-2</v>
      </c>
    </row>
    <row r="152" spans="1:12" x14ac:dyDescent="0.3">
      <c r="A152" s="12" t="s">
        <v>191</v>
      </c>
      <c r="B152" s="3" t="s">
        <v>19</v>
      </c>
      <c r="C152" s="3" t="s">
        <v>20</v>
      </c>
      <c r="D152" s="3">
        <v>1</v>
      </c>
      <c r="E152" s="3" t="s">
        <v>13</v>
      </c>
      <c r="F152" s="3">
        <v>2023</v>
      </c>
      <c r="G152" s="3">
        <v>5266</v>
      </c>
      <c r="H152" s="3" t="s">
        <v>24</v>
      </c>
      <c r="I152" s="3"/>
      <c r="J152" s="14">
        <f>VLOOKUP(A152,'[1]Total x Proyecto'!$A:$S,19,0)</f>
        <v>2674680</v>
      </c>
      <c r="K152" s="14">
        <v>199931125</v>
      </c>
      <c r="L152" s="18">
        <f t="shared" si="2"/>
        <v>1.337800705117825E-2</v>
      </c>
    </row>
    <row r="153" spans="1:12" x14ac:dyDescent="0.3">
      <c r="A153" s="13" t="s">
        <v>192</v>
      </c>
      <c r="B153" s="4" t="s">
        <v>19</v>
      </c>
      <c r="C153" s="4" t="s">
        <v>20</v>
      </c>
      <c r="D153" s="4">
        <v>1</v>
      </c>
      <c r="E153" s="4" t="s">
        <v>13</v>
      </c>
      <c r="F153" s="4">
        <v>2023</v>
      </c>
      <c r="G153" s="4">
        <v>5282</v>
      </c>
      <c r="H153" s="4" t="s">
        <v>24</v>
      </c>
      <c r="I153" s="4"/>
      <c r="J153" s="15">
        <f>VLOOKUP(A153,'[1]Total x Proyecto'!$A:$S,19,0)</f>
        <v>2489681.6</v>
      </c>
      <c r="K153" s="15">
        <v>138544224</v>
      </c>
      <c r="L153" s="19">
        <f t="shared" si="2"/>
        <v>1.7970302392397101E-2</v>
      </c>
    </row>
    <row r="154" spans="1:12" x14ac:dyDescent="0.3">
      <c r="A154" s="12" t="s">
        <v>193</v>
      </c>
      <c r="B154" s="3" t="s">
        <v>19</v>
      </c>
      <c r="C154" s="3" t="s">
        <v>20</v>
      </c>
      <c r="D154" s="3">
        <v>1</v>
      </c>
      <c r="E154" s="3" t="s">
        <v>13</v>
      </c>
      <c r="F154" s="3">
        <v>2023</v>
      </c>
      <c r="G154" s="3">
        <v>5308</v>
      </c>
      <c r="H154" s="3" t="s">
        <v>24</v>
      </c>
      <c r="I154" s="3"/>
      <c r="J154" s="14">
        <f>VLOOKUP(A154,'[1]Total x Proyecto'!$A:$S,19,0)</f>
        <v>11733362.6</v>
      </c>
      <c r="K154" s="14">
        <v>277560145</v>
      </c>
      <c r="L154" s="18">
        <f t="shared" si="2"/>
        <v>4.2273225502169991E-2</v>
      </c>
    </row>
    <row r="155" spans="1:12" x14ac:dyDescent="0.3">
      <c r="A155" s="13" t="s">
        <v>194</v>
      </c>
      <c r="B155" s="4" t="s">
        <v>19</v>
      </c>
      <c r="C155" s="4" t="s">
        <v>20</v>
      </c>
      <c r="D155" s="4">
        <v>1</v>
      </c>
      <c r="E155" s="4" t="s">
        <v>13</v>
      </c>
      <c r="F155" s="4">
        <v>2023</v>
      </c>
      <c r="G155" s="4">
        <v>5310</v>
      </c>
      <c r="H155" s="4" t="s">
        <v>24</v>
      </c>
      <c r="I155" s="4"/>
      <c r="J155" s="15">
        <f>VLOOKUP(A155,'[1]Total x Proyecto'!$A:$S,19,0)</f>
        <v>3663959.8</v>
      </c>
      <c r="K155" s="15">
        <v>94746192</v>
      </c>
      <c r="L155" s="19">
        <f t="shared" si="2"/>
        <v>3.8671314621277868E-2</v>
      </c>
    </row>
    <row r="156" spans="1:12" x14ac:dyDescent="0.3">
      <c r="A156" s="12" t="s">
        <v>195</v>
      </c>
      <c r="B156" s="3" t="s">
        <v>19</v>
      </c>
      <c r="C156" s="3" t="s">
        <v>20</v>
      </c>
      <c r="D156" s="3">
        <v>1</v>
      </c>
      <c r="E156" s="3" t="s">
        <v>13</v>
      </c>
      <c r="F156" s="3">
        <v>2023</v>
      </c>
      <c r="G156" s="3">
        <v>5313</v>
      </c>
      <c r="H156" s="3" t="s">
        <v>24</v>
      </c>
      <c r="I156" s="3"/>
      <c r="J156" s="14">
        <f>VLOOKUP(A156,'[1]Total x Proyecto'!$A:$S,19,0)</f>
        <v>219024.40000000002</v>
      </c>
      <c r="K156" s="14">
        <v>80077200</v>
      </c>
      <c r="L156" s="18">
        <f t="shared" si="2"/>
        <v>2.7351655652295536E-3</v>
      </c>
    </row>
    <row r="157" spans="1:12" x14ac:dyDescent="0.3">
      <c r="A157" s="13" t="s">
        <v>196</v>
      </c>
      <c r="B157" s="4" t="s">
        <v>19</v>
      </c>
      <c r="C157" s="4" t="s">
        <v>20</v>
      </c>
      <c r="D157" s="4">
        <v>1</v>
      </c>
      <c r="E157" s="4" t="s">
        <v>13</v>
      </c>
      <c r="F157" s="4">
        <v>2023</v>
      </c>
      <c r="G157" s="4">
        <v>5318</v>
      </c>
      <c r="H157" s="4" t="s">
        <v>24</v>
      </c>
      <c r="I157" s="4"/>
      <c r="J157" s="15">
        <f>VLOOKUP(A157,'[1]Total x Proyecto'!$A:$S,19,0)</f>
        <v>109573558.59999999</v>
      </c>
      <c r="K157" s="15">
        <v>1293738304</v>
      </c>
      <c r="L157" s="19">
        <f t="shared" si="2"/>
        <v>8.4695303726587345E-2</v>
      </c>
    </row>
    <row r="158" spans="1:12" x14ac:dyDescent="0.3">
      <c r="A158" s="12" t="s">
        <v>197</v>
      </c>
      <c r="B158" s="3" t="s">
        <v>19</v>
      </c>
      <c r="C158" s="3" t="s">
        <v>20</v>
      </c>
      <c r="D158" s="3">
        <v>1</v>
      </c>
      <c r="E158" s="3" t="s">
        <v>13</v>
      </c>
      <c r="F158" s="3">
        <v>2023</v>
      </c>
      <c r="G158" s="3">
        <v>5321</v>
      </c>
      <c r="H158" s="3" t="s">
        <v>24</v>
      </c>
      <c r="I158" s="3"/>
      <c r="J158" s="14">
        <f>VLOOKUP(A158,'[1]Total x Proyecto'!$A:$S,19,0)</f>
        <v>0</v>
      </c>
      <c r="K158" s="14">
        <v>40612985</v>
      </c>
      <c r="L158" s="18">
        <f t="shared" si="2"/>
        <v>0</v>
      </c>
    </row>
    <row r="159" spans="1:12" x14ac:dyDescent="0.3">
      <c r="A159" s="13" t="s">
        <v>198</v>
      </c>
      <c r="B159" s="4" t="s">
        <v>19</v>
      </c>
      <c r="C159" s="4" t="s">
        <v>20</v>
      </c>
      <c r="D159" s="4">
        <v>1</v>
      </c>
      <c r="E159" s="4" t="s">
        <v>13</v>
      </c>
      <c r="F159" s="4">
        <v>2023</v>
      </c>
      <c r="G159" s="4">
        <v>5353</v>
      </c>
      <c r="H159" s="4" t="s">
        <v>24</v>
      </c>
      <c r="I159" s="4"/>
      <c r="J159" s="15">
        <f>VLOOKUP(A159,'[1]Total x Proyecto'!$A:$S,19,0)</f>
        <v>0</v>
      </c>
      <c r="K159" s="15">
        <v>21902440</v>
      </c>
      <c r="L159" s="19">
        <f t="shared" si="2"/>
        <v>0</v>
      </c>
    </row>
    <row r="160" spans="1:12" x14ac:dyDescent="0.3">
      <c r="A160" s="12" t="s">
        <v>199</v>
      </c>
      <c r="B160" s="3" t="s">
        <v>19</v>
      </c>
      <c r="C160" s="3" t="s">
        <v>20</v>
      </c>
      <c r="D160" s="3">
        <v>1</v>
      </c>
      <c r="E160" s="3" t="s">
        <v>13</v>
      </c>
      <c r="F160" s="3">
        <v>2023</v>
      </c>
      <c r="G160" s="3">
        <v>5360</v>
      </c>
      <c r="H160" s="3" t="s">
        <v>24</v>
      </c>
      <c r="I160" s="3"/>
      <c r="J160" s="14">
        <f>VLOOKUP(A160,'[1]Total x Proyecto'!$A:$S,19,0)</f>
        <v>14385097.1</v>
      </c>
      <c r="K160" s="14">
        <v>53738050</v>
      </c>
      <c r="L160" s="18">
        <f t="shared" si="2"/>
        <v>0.26768922765154296</v>
      </c>
    </row>
    <row r="161" spans="1:12" x14ac:dyDescent="0.3">
      <c r="A161" s="13" t="s">
        <v>200</v>
      </c>
      <c r="B161" s="4" t="s">
        <v>19</v>
      </c>
      <c r="C161" s="4" t="s">
        <v>20</v>
      </c>
      <c r="D161" s="4">
        <v>1</v>
      </c>
      <c r="E161" s="4" t="s">
        <v>13</v>
      </c>
      <c r="F161" s="4">
        <v>2023</v>
      </c>
      <c r="G161" s="4">
        <v>5361</v>
      </c>
      <c r="H161" s="4" t="s">
        <v>24</v>
      </c>
      <c r="I161" s="4"/>
      <c r="J161" s="15">
        <f>VLOOKUP(A161,'[1]Total x Proyecto'!$A:$S,19,0)</f>
        <v>0</v>
      </c>
      <c r="K161" s="15">
        <v>1007552870</v>
      </c>
      <c r="L161" s="19">
        <f t="shared" si="2"/>
        <v>0</v>
      </c>
    </row>
    <row r="162" spans="1:12" x14ac:dyDescent="0.3">
      <c r="A162" s="12" t="s">
        <v>201</v>
      </c>
      <c r="B162" s="3" t="s">
        <v>19</v>
      </c>
      <c r="C162" s="3" t="s">
        <v>20</v>
      </c>
      <c r="D162" s="3">
        <v>1</v>
      </c>
      <c r="E162" s="3" t="s">
        <v>13</v>
      </c>
      <c r="F162" s="3">
        <v>2023</v>
      </c>
      <c r="G162" s="3">
        <v>5364</v>
      </c>
      <c r="H162" s="3" t="s">
        <v>24</v>
      </c>
      <c r="I162" s="3"/>
      <c r="J162" s="14">
        <f>VLOOKUP(A162,'[1]Total x Proyecto'!$A:$S,19,0)</f>
        <v>0</v>
      </c>
      <c r="K162" s="14">
        <v>69272112</v>
      </c>
      <c r="L162" s="18">
        <f t="shared" si="2"/>
        <v>0</v>
      </c>
    </row>
    <row r="163" spans="1:12" x14ac:dyDescent="0.3">
      <c r="A163" s="13" t="s">
        <v>202</v>
      </c>
      <c r="B163" s="4" t="s">
        <v>19</v>
      </c>
      <c r="C163" s="4" t="s">
        <v>20</v>
      </c>
      <c r="D163" s="4">
        <v>1</v>
      </c>
      <c r="E163" s="4" t="s">
        <v>13</v>
      </c>
      <c r="F163" s="4">
        <v>2023</v>
      </c>
      <c r="G163" s="4">
        <v>5368</v>
      </c>
      <c r="H163" s="4" t="s">
        <v>24</v>
      </c>
      <c r="I163" s="4"/>
      <c r="J163" s="15">
        <f>VLOOKUP(A163,'[1]Total x Proyecto'!$A:$S,19,0)</f>
        <v>0</v>
      </c>
      <c r="K163" s="15">
        <v>17291400</v>
      </c>
      <c r="L163" s="19">
        <f t="shared" si="2"/>
        <v>0</v>
      </c>
    </row>
    <row r="164" spans="1:12" x14ac:dyDescent="0.3">
      <c r="A164" s="12" t="s">
        <v>203</v>
      </c>
      <c r="B164" s="3" t="s">
        <v>19</v>
      </c>
      <c r="C164" s="3" t="s">
        <v>20</v>
      </c>
      <c r="D164" s="3">
        <v>1</v>
      </c>
      <c r="E164" s="3" t="s">
        <v>13</v>
      </c>
      <c r="F164" s="3">
        <v>2023</v>
      </c>
      <c r="G164" s="3">
        <v>5376</v>
      </c>
      <c r="H164" s="3" t="s">
        <v>24</v>
      </c>
      <c r="I164" s="3"/>
      <c r="J164" s="14">
        <f>VLOOKUP(A164,'[1]Total x Proyecto'!$A:$S,19,0)</f>
        <v>3038000</v>
      </c>
      <c r="K164" s="14">
        <v>118087445</v>
      </c>
      <c r="L164" s="18">
        <f t="shared" si="2"/>
        <v>2.5726697702706667E-2</v>
      </c>
    </row>
    <row r="165" spans="1:12" x14ac:dyDescent="0.3">
      <c r="A165" s="13" t="s">
        <v>204</v>
      </c>
      <c r="B165" s="4" t="s">
        <v>19</v>
      </c>
      <c r="C165" s="4" t="s">
        <v>20</v>
      </c>
      <c r="D165" s="4">
        <v>1</v>
      </c>
      <c r="E165" s="4" t="s">
        <v>13</v>
      </c>
      <c r="F165" s="4">
        <v>2023</v>
      </c>
      <c r="G165" s="4">
        <v>5380</v>
      </c>
      <c r="H165" s="4" t="s">
        <v>24</v>
      </c>
      <c r="I165" s="4"/>
      <c r="J165" s="15">
        <f>VLOOKUP(A165,'[1]Total x Proyecto'!$A:$S,19,0)</f>
        <v>278208640</v>
      </c>
      <c r="K165" s="15">
        <v>1107863255</v>
      </c>
      <c r="L165" s="19">
        <f t="shared" si="2"/>
        <v>0.25112182279210982</v>
      </c>
    </row>
    <row r="166" spans="1:12" x14ac:dyDescent="0.3">
      <c r="A166" s="12" t="s">
        <v>205</v>
      </c>
      <c r="B166" s="3" t="s">
        <v>19</v>
      </c>
      <c r="C166" s="3" t="s">
        <v>20</v>
      </c>
      <c r="D166" s="3">
        <v>1</v>
      </c>
      <c r="E166" s="3" t="s">
        <v>13</v>
      </c>
      <c r="F166" s="3">
        <v>2023</v>
      </c>
      <c r="G166" s="3">
        <v>5390</v>
      </c>
      <c r="H166" s="3" t="s">
        <v>24</v>
      </c>
      <c r="I166" s="3"/>
      <c r="J166" s="14">
        <f>VLOOKUP(A166,'[1]Total x Proyecto'!$A:$S,19,0)</f>
        <v>0</v>
      </c>
      <c r="K166" s="14">
        <v>130129405</v>
      </c>
      <c r="L166" s="18">
        <f t="shared" si="2"/>
        <v>0</v>
      </c>
    </row>
    <row r="167" spans="1:12" x14ac:dyDescent="0.3">
      <c r="A167" s="13" t="s">
        <v>206</v>
      </c>
      <c r="B167" s="4" t="s">
        <v>19</v>
      </c>
      <c r="C167" s="4" t="s">
        <v>20</v>
      </c>
      <c r="D167" s="4">
        <v>1</v>
      </c>
      <c r="E167" s="4" t="s">
        <v>13</v>
      </c>
      <c r="F167" s="4">
        <v>2023</v>
      </c>
      <c r="G167" s="4">
        <v>5400</v>
      </c>
      <c r="H167" s="4" t="s">
        <v>24</v>
      </c>
      <c r="I167" s="4"/>
      <c r="J167" s="15">
        <f>VLOOKUP(A167,'[1]Total x Proyecto'!$A:$S,19,0)</f>
        <v>47208437.399999999</v>
      </c>
      <c r="K167" s="15">
        <v>296919417</v>
      </c>
      <c r="L167" s="19">
        <f t="shared" si="2"/>
        <v>0.1589941064716559</v>
      </c>
    </row>
    <row r="168" spans="1:12" x14ac:dyDescent="0.3">
      <c r="A168" s="12" t="s">
        <v>207</v>
      </c>
      <c r="B168" s="3" t="s">
        <v>19</v>
      </c>
      <c r="C168" s="3" t="s">
        <v>20</v>
      </c>
      <c r="D168" s="3">
        <v>1</v>
      </c>
      <c r="E168" s="3" t="s">
        <v>13</v>
      </c>
      <c r="F168" s="3">
        <v>2023</v>
      </c>
      <c r="G168" s="3">
        <v>5411</v>
      </c>
      <c r="H168" s="3" t="s">
        <v>24</v>
      </c>
      <c r="I168" s="3"/>
      <c r="J168" s="14">
        <f>VLOOKUP(A168,'[1]Total x Proyecto'!$A:$S,19,0)</f>
        <v>2119680.102</v>
      </c>
      <c r="K168" s="14">
        <v>291343680</v>
      </c>
      <c r="L168" s="18">
        <f t="shared" si="2"/>
        <v>7.2755314342154258E-3</v>
      </c>
    </row>
    <row r="169" spans="1:12" x14ac:dyDescent="0.3">
      <c r="A169" s="13" t="s">
        <v>208</v>
      </c>
      <c r="B169" s="4" t="s">
        <v>19</v>
      </c>
      <c r="C169" s="4" t="s">
        <v>20</v>
      </c>
      <c r="D169" s="4">
        <v>1</v>
      </c>
      <c r="E169" s="4" t="s">
        <v>13</v>
      </c>
      <c r="F169" s="4">
        <v>2023</v>
      </c>
      <c r="G169" s="4">
        <v>5425</v>
      </c>
      <c r="H169" s="4" t="s">
        <v>24</v>
      </c>
      <c r="I169" s="4"/>
      <c r="J169" s="15">
        <f>VLOOKUP(A169,'[1]Total x Proyecto'!$A:$S,19,0)</f>
        <v>1911401</v>
      </c>
      <c r="K169" s="15">
        <v>177058232</v>
      </c>
      <c r="L169" s="19">
        <f t="shared" si="2"/>
        <v>1.0795324105574487E-2</v>
      </c>
    </row>
    <row r="170" spans="1:12" x14ac:dyDescent="0.3">
      <c r="A170" s="12" t="s">
        <v>209</v>
      </c>
      <c r="B170" s="3" t="s">
        <v>19</v>
      </c>
      <c r="C170" s="3" t="s">
        <v>20</v>
      </c>
      <c r="D170" s="3">
        <v>1</v>
      </c>
      <c r="E170" s="3" t="s">
        <v>13</v>
      </c>
      <c r="F170" s="3">
        <v>2023</v>
      </c>
      <c r="G170" s="3">
        <v>5440</v>
      </c>
      <c r="H170" s="3" t="s">
        <v>24</v>
      </c>
      <c r="I170" s="3"/>
      <c r="J170" s="14">
        <f>VLOOKUP(A170,'[1]Total x Proyecto'!$A:$S,19,0)</f>
        <v>77759542.400000006</v>
      </c>
      <c r="K170" s="14">
        <v>822592206</v>
      </c>
      <c r="L170" s="18">
        <f t="shared" si="2"/>
        <v>9.4529879851548218E-2</v>
      </c>
    </row>
    <row r="171" spans="1:12" x14ac:dyDescent="0.3">
      <c r="A171" s="13" t="s">
        <v>210</v>
      </c>
      <c r="B171" s="4" t="s">
        <v>19</v>
      </c>
      <c r="C171" s="4" t="s">
        <v>20</v>
      </c>
      <c r="D171" s="4">
        <v>1</v>
      </c>
      <c r="E171" s="4" t="s">
        <v>13</v>
      </c>
      <c r="F171" s="4">
        <v>2023</v>
      </c>
      <c r="G171" s="4">
        <v>5467</v>
      </c>
      <c r="H171" s="4" t="s">
        <v>24</v>
      </c>
      <c r="I171" s="4"/>
      <c r="J171" s="15">
        <f>VLOOKUP(A171,'[1]Total x Proyecto'!$A:$S,19,0)</f>
        <v>1694440</v>
      </c>
      <c r="K171" s="15">
        <v>207816336</v>
      </c>
      <c r="L171" s="19">
        <f t="shared" si="2"/>
        <v>8.1535457347299209E-3</v>
      </c>
    </row>
    <row r="172" spans="1:12" x14ac:dyDescent="0.3">
      <c r="A172" s="12" t="s">
        <v>211</v>
      </c>
      <c r="B172" s="3" t="s">
        <v>19</v>
      </c>
      <c r="C172" s="3" t="s">
        <v>20</v>
      </c>
      <c r="D172" s="3">
        <v>1</v>
      </c>
      <c r="E172" s="3" t="s">
        <v>13</v>
      </c>
      <c r="F172" s="3">
        <v>2023</v>
      </c>
      <c r="G172" s="3">
        <v>5480</v>
      </c>
      <c r="H172" s="3" t="s">
        <v>24</v>
      </c>
      <c r="I172" s="3"/>
      <c r="J172" s="14">
        <f>VLOOKUP(A172,'[1]Total x Proyecto'!$A:$S,19,0)</f>
        <v>275300109</v>
      </c>
      <c r="K172" s="14">
        <v>1729542632</v>
      </c>
      <c r="L172" s="18">
        <f t="shared" si="2"/>
        <v>0.15917509282881903</v>
      </c>
    </row>
    <row r="173" spans="1:12" x14ac:dyDescent="0.3">
      <c r="A173" s="13" t="s">
        <v>212</v>
      </c>
      <c r="B173" s="4" t="s">
        <v>19</v>
      </c>
      <c r="C173" s="4" t="s">
        <v>20</v>
      </c>
      <c r="D173" s="4">
        <v>1</v>
      </c>
      <c r="E173" s="4" t="s">
        <v>13</v>
      </c>
      <c r="F173" s="4">
        <v>2023</v>
      </c>
      <c r="G173" s="4">
        <v>5490</v>
      </c>
      <c r="H173" s="4" t="s">
        <v>24</v>
      </c>
      <c r="I173" s="4"/>
      <c r="J173" s="15">
        <f>VLOOKUP(A173,'[1]Total x Proyecto'!$A:$S,19,0)</f>
        <v>17039655</v>
      </c>
      <c r="K173" s="15">
        <v>1096668352</v>
      </c>
      <c r="L173" s="19">
        <f t="shared" si="2"/>
        <v>1.5537655453378124E-2</v>
      </c>
    </row>
    <row r="174" spans="1:12" x14ac:dyDescent="0.3">
      <c r="A174" s="12" t="s">
        <v>213</v>
      </c>
      <c r="B174" s="3" t="s">
        <v>19</v>
      </c>
      <c r="C174" s="3" t="s">
        <v>20</v>
      </c>
      <c r="D174" s="3">
        <v>1</v>
      </c>
      <c r="E174" s="3" t="s">
        <v>13</v>
      </c>
      <c r="F174" s="3">
        <v>2023</v>
      </c>
      <c r="G174" s="3">
        <v>5495</v>
      </c>
      <c r="H174" s="3" t="s">
        <v>24</v>
      </c>
      <c r="I174" s="3"/>
      <c r="J174" s="14">
        <f>VLOOKUP(A174,'[1]Total x Proyecto'!$A:$S,19,0)</f>
        <v>6988000</v>
      </c>
      <c r="K174" s="14">
        <v>324674000</v>
      </c>
      <c r="L174" s="18">
        <f t="shared" si="2"/>
        <v>2.1523127814361484E-2</v>
      </c>
    </row>
    <row r="175" spans="1:12" x14ac:dyDescent="0.3">
      <c r="A175" s="13" t="s">
        <v>214</v>
      </c>
      <c r="B175" s="4" t="s">
        <v>19</v>
      </c>
      <c r="C175" s="4" t="s">
        <v>20</v>
      </c>
      <c r="D175" s="4">
        <v>1</v>
      </c>
      <c r="E175" s="4" t="s">
        <v>13</v>
      </c>
      <c r="F175" s="4">
        <v>2023</v>
      </c>
      <c r="G175" s="4">
        <v>5541</v>
      </c>
      <c r="H175" s="4" t="s">
        <v>24</v>
      </c>
      <c r="I175" s="4"/>
      <c r="J175" s="15">
        <f>VLOOKUP(A175,'[1]Total x Proyecto'!$A:$S,19,0)</f>
        <v>83664256.5</v>
      </c>
      <c r="K175" s="15">
        <v>311189689</v>
      </c>
      <c r="L175" s="19">
        <f t="shared" si="2"/>
        <v>0.26885291980223675</v>
      </c>
    </row>
    <row r="176" spans="1:12" x14ac:dyDescent="0.3">
      <c r="A176" s="12" t="s">
        <v>215</v>
      </c>
      <c r="B176" s="3" t="s">
        <v>19</v>
      </c>
      <c r="C176" s="3" t="s">
        <v>20</v>
      </c>
      <c r="D176" s="3">
        <v>1</v>
      </c>
      <c r="E176" s="3" t="s">
        <v>13</v>
      </c>
      <c r="F176" s="3">
        <v>2023</v>
      </c>
      <c r="G176" s="3">
        <v>5576</v>
      </c>
      <c r="H176" s="3" t="s">
        <v>24</v>
      </c>
      <c r="I176" s="3"/>
      <c r="J176" s="14">
        <f>VLOOKUP(A176,'[1]Total x Proyecto'!$A:$S,19,0)</f>
        <v>770200</v>
      </c>
      <c r="K176" s="14">
        <v>69272112</v>
      </c>
      <c r="L176" s="18">
        <f t="shared" si="2"/>
        <v>1.1118471456449891E-2</v>
      </c>
    </row>
    <row r="177" spans="1:12" x14ac:dyDescent="0.3">
      <c r="A177" s="13" t="s">
        <v>216</v>
      </c>
      <c r="B177" s="4" t="s">
        <v>19</v>
      </c>
      <c r="C177" s="4" t="s">
        <v>20</v>
      </c>
      <c r="D177" s="4">
        <v>1</v>
      </c>
      <c r="E177" s="4" t="s">
        <v>13</v>
      </c>
      <c r="F177" s="4">
        <v>2023</v>
      </c>
      <c r="G177" s="4">
        <v>5579</v>
      </c>
      <c r="H177" s="4" t="s">
        <v>24</v>
      </c>
      <c r="I177" s="4"/>
      <c r="J177" s="15">
        <f>VLOOKUP(A177,'[1]Total x Proyecto'!$A:$S,19,0)</f>
        <v>900790</v>
      </c>
      <c r="K177" s="15">
        <v>52409600</v>
      </c>
      <c r="L177" s="19">
        <f t="shared" si="2"/>
        <v>1.7187500000000001E-2</v>
      </c>
    </row>
    <row r="178" spans="1:12" x14ac:dyDescent="0.3">
      <c r="A178" s="12" t="s">
        <v>217</v>
      </c>
      <c r="B178" s="3" t="s">
        <v>19</v>
      </c>
      <c r="C178" s="3" t="s">
        <v>20</v>
      </c>
      <c r="D178" s="3">
        <v>1</v>
      </c>
      <c r="E178" s="3" t="s">
        <v>13</v>
      </c>
      <c r="F178" s="3">
        <v>2023</v>
      </c>
      <c r="G178" s="3">
        <v>5591</v>
      </c>
      <c r="H178" s="3" t="s">
        <v>24</v>
      </c>
      <c r="I178" s="3"/>
      <c r="J178" s="14">
        <f>VLOOKUP(A178,'[1]Total x Proyecto'!$A:$S,19,0)</f>
        <v>3280640</v>
      </c>
      <c r="K178" s="14">
        <v>125985985</v>
      </c>
      <c r="L178" s="18">
        <f t="shared" si="2"/>
        <v>2.6039721799214412E-2</v>
      </c>
    </row>
    <row r="179" spans="1:12" x14ac:dyDescent="0.3">
      <c r="A179" s="13" t="s">
        <v>218</v>
      </c>
      <c r="B179" s="4" t="s">
        <v>19</v>
      </c>
      <c r="C179" s="4" t="s">
        <v>20</v>
      </c>
      <c r="D179" s="4">
        <v>1</v>
      </c>
      <c r="E179" s="4" t="s">
        <v>13</v>
      </c>
      <c r="F179" s="4">
        <v>2023</v>
      </c>
      <c r="G179" s="4">
        <v>5604</v>
      </c>
      <c r="H179" s="4" t="s">
        <v>24</v>
      </c>
      <c r="I179" s="4"/>
      <c r="J179" s="15">
        <f>VLOOKUP(A179,'[1]Total x Proyecto'!$A:$S,19,0)</f>
        <v>8079588.4000000004</v>
      </c>
      <c r="K179" s="15">
        <v>343108256</v>
      </c>
      <c r="L179" s="19">
        <f t="shared" si="2"/>
        <v>2.3548219136994477E-2</v>
      </c>
    </row>
    <row r="180" spans="1:12" x14ac:dyDescent="0.3">
      <c r="A180" s="12" t="s">
        <v>219</v>
      </c>
      <c r="B180" s="3" t="s">
        <v>19</v>
      </c>
      <c r="C180" s="3" t="s">
        <v>20</v>
      </c>
      <c r="D180" s="3">
        <v>1</v>
      </c>
      <c r="E180" s="3" t="s">
        <v>13</v>
      </c>
      <c r="F180" s="3">
        <v>2023</v>
      </c>
      <c r="G180" s="3">
        <v>5607</v>
      </c>
      <c r="H180" s="3" t="s">
        <v>24</v>
      </c>
      <c r="I180" s="3"/>
      <c r="J180" s="14">
        <f>VLOOKUP(A180,'[1]Total x Proyecto'!$A:$S,19,0)</f>
        <v>24994478.600000001</v>
      </c>
      <c r="K180" s="14">
        <v>64292285</v>
      </c>
      <c r="L180" s="18">
        <f t="shared" si="2"/>
        <v>0.38876326451921878</v>
      </c>
    </row>
    <row r="181" spans="1:12" x14ac:dyDescent="0.3">
      <c r="A181" s="13" t="s">
        <v>220</v>
      </c>
      <c r="B181" s="4" t="s">
        <v>19</v>
      </c>
      <c r="C181" s="4" t="s">
        <v>20</v>
      </c>
      <c r="D181" s="4">
        <v>1</v>
      </c>
      <c r="E181" s="4" t="s">
        <v>13</v>
      </c>
      <c r="F181" s="4">
        <v>2023</v>
      </c>
      <c r="G181" s="4">
        <v>5615</v>
      </c>
      <c r="H181" s="4" t="s">
        <v>24</v>
      </c>
      <c r="I181" s="4"/>
      <c r="J181" s="15">
        <f>VLOOKUP(A181,'[1]Total x Proyecto'!$A:$S,19,0)</f>
        <v>41106441.829999998</v>
      </c>
      <c r="K181" s="15">
        <v>1851005067</v>
      </c>
      <c r="L181" s="19">
        <f t="shared" si="2"/>
        <v>2.2207633335452129E-2</v>
      </c>
    </row>
    <row r="182" spans="1:12" x14ac:dyDescent="0.3">
      <c r="A182" s="12" t="s">
        <v>221</v>
      </c>
      <c r="B182" s="3" t="s">
        <v>19</v>
      </c>
      <c r="C182" s="3" t="s">
        <v>20</v>
      </c>
      <c r="D182" s="3">
        <v>1</v>
      </c>
      <c r="E182" s="3" t="s">
        <v>13</v>
      </c>
      <c r="F182" s="3">
        <v>2023</v>
      </c>
      <c r="G182" s="3">
        <v>5642</v>
      </c>
      <c r="H182" s="3" t="s">
        <v>24</v>
      </c>
      <c r="I182" s="3"/>
      <c r="J182" s="14">
        <f>VLOOKUP(A182,'[1]Total x Proyecto'!$A:$S,19,0)</f>
        <v>7274173.2259999998</v>
      </c>
      <c r="K182" s="14">
        <v>111969617</v>
      </c>
      <c r="L182" s="18">
        <f t="shared" si="2"/>
        <v>6.4965598890992002E-2</v>
      </c>
    </row>
    <row r="183" spans="1:12" x14ac:dyDescent="0.3">
      <c r="A183" s="13" t="s">
        <v>222</v>
      </c>
      <c r="B183" s="4" t="s">
        <v>19</v>
      </c>
      <c r="C183" s="4" t="s">
        <v>20</v>
      </c>
      <c r="D183" s="4">
        <v>1</v>
      </c>
      <c r="E183" s="4" t="s">
        <v>13</v>
      </c>
      <c r="F183" s="4">
        <v>2023</v>
      </c>
      <c r="G183" s="4">
        <v>5649</v>
      </c>
      <c r="H183" s="4" t="s">
        <v>24</v>
      </c>
      <c r="I183" s="4"/>
      <c r="J183" s="15">
        <f>VLOOKUP(A183,'[1]Total x Proyecto'!$A:$S,19,0)</f>
        <v>4859226.4000000004</v>
      </c>
      <c r="K183" s="15">
        <v>319139304</v>
      </c>
      <c r="L183" s="19">
        <f t="shared" si="2"/>
        <v>1.5226035587268186E-2</v>
      </c>
    </row>
    <row r="184" spans="1:12" x14ac:dyDescent="0.3">
      <c r="A184" s="12" t="s">
        <v>223</v>
      </c>
      <c r="B184" s="3" t="s">
        <v>19</v>
      </c>
      <c r="C184" s="3" t="s">
        <v>20</v>
      </c>
      <c r="D184" s="3">
        <v>1</v>
      </c>
      <c r="E184" s="3" t="s">
        <v>13</v>
      </c>
      <c r="F184" s="3">
        <v>2023</v>
      </c>
      <c r="G184" s="3">
        <v>5652</v>
      </c>
      <c r="H184" s="3" t="s">
        <v>24</v>
      </c>
      <c r="I184" s="3"/>
      <c r="J184" s="14">
        <f>VLOOKUP(A184,'[1]Total x Proyecto'!$A:$S,19,0)</f>
        <v>4595546.2</v>
      </c>
      <c r="K184" s="14">
        <v>69272112</v>
      </c>
      <c r="L184" s="18">
        <f t="shared" si="2"/>
        <v>6.6340495003241712E-2</v>
      </c>
    </row>
    <row r="185" spans="1:12" x14ac:dyDescent="0.3">
      <c r="A185" s="13" t="s">
        <v>224</v>
      </c>
      <c r="B185" s="4" t="s">
        <v>19</v>
      </c>
      <c r="C185" s="4" t="s">
        <v>20</v>
      </c>
      <c r="D185" s="4">
        <v>1</v>
      </c>
      <c r="E185" s="4" t="s">
        <v>13</v>
      </c>
      <c r="F185" s="4">
        <v>2023</v>
      </c>
      <c r="G185" s="4">
        <v>5656</v>
      </c>
      <c r="H185" s="4" t="s">
        <v>24</v>
      </c>
      <c r="I185" s="4"/>
      <c r="J185" s="15">
        <f>VLOOKUP(A185,'[1]Total x Proyecto'!$A:$S,19,0)</f>
        <v>15352094.655999999</v>
      </c>
      <c r="K185" s="15">
        <v>407987122</v>
      </c>
      <c r="L185" s="19">
        <f t="shared" si="2"/>
        <v>3.762887068773705E-2</v>
      </c>
    </row>
    <row r="186" spans="1:12" x14ac:dyDescent="0.3">
      <c r="A186" s="12" t="s">
        <v>225</v>
      </c>
      <c r="B186" s="3" t="s">
        <v>19</v>
      </c>
      <c r="C186" s="3" t="s">
        <v>20</v>
      </c>
      <c r="D186" s="3">
        <v>1</v>
      </c>
      <c r="E186" s="3" t="s">
        <v>13</v>
      </c>
      <c r="F186" s="3">
        <v>2023</v>
      </c>
      <c r="G186" s="3">
        <v>5659</v>
      </c>
      <c r="H186" s="3" t="s">
        <v>24</v>
      </c>
      <c r="I186" s="3"/>
      <c r="J186" s="14">
        <f>VLOOKUP(A186,'[1]Total x Proyecto'!$A:$S,19,0)</f>
        <v>13945875.800000001</v>
      </c>
      <c r="K186" s="14">
        <v>138544224</v>
      </c>
      <c r="L186" s="18">
        <f t="shared" si="2"/>
        <v>0.10066010258211848</v>
      </c>
    </row>
    <row r="187" spans="1:12" x14ac:dyDescent="0.3">
      <c r="A187" s="13" t="s">
        <v>226</v>
      </c>
      <c r="B187" s="4" t="s">
        <v>19</v>
      </c>
      <c r="C187" s="4" t="s">
        <v>20</v>
      </c>
      <c r="D187" s="4">
        <v>1</v>
      </c>
      <c r="E187" s="4" t="s">
        <v>13</v>
      </c>
      <c r="F187" s="4">
        <v>2023</v>
      </c>
      <c r="G187" s="4">
        <v>5660</v>
      </c>
      <c r="H187" s="4" t="s">
        <v>24</v>
      </c>
      <c r="I187" s="4"/>
      <c r="J187" s="15">
        <f>VLOOKUP(A187,'[1]Total x Proyecto'!$A:$S,19,0)</f>
        <v>0</v>
      </c>
      <c r="K187" s="15">
        <v>207816336</v>
      </c>
      <c r="L187" s="19">
        <f t="shared" si="2"/>
        <v>0</v>
      </c>
    </row>
    <row r="188" spans="1:12" x14ac:dyDescent="0.3">
      <c r="A188" s="12" t="s">
        <v>227</v>
      </c>
      <c r="B188" s="3" t="s">
        <v>19</v>
      </c>
      <c r="C188" s="3" t="s">
        <v>20</v>
      </c>
      <c r="D188" s="3">
        <v>1</v>
      </c>
      <c r="E188" s="3" t="s">
        <v>13</v>
      </c>
      <c r="F188" s="3">
        <v>2023</v>
      </c>
      <c r="G188" s="3">
        <v>5664</v>
      </c>
      <c r="H188" s="3" t="s">
        <v>24</v>
      </c>
      <c r="I188" s="3"/>
      <c r="J188" s="14">
        <f>VLOOKUP(A188,'[1]Total x Proyecto'!$A:$S,19,0)</f>
        <v>43147586.200000003</v>
      </c>
      <c r="K188" s="14">
        <v>587167577</v>
      </c>
      <c r="L188" s="18">
        <f t="shared" si="2"/>
        <v>7.3484279258832441E-2</v>
      </c>
    </row>
    <row r="189" spans="1:12" x14ac:dyDescent="0.3">
      <c r="A189" s="13" t="s">
        <v>228</v>
      </c>
      <c r="B189" s="4" t="s">
        <v>19</v>
      </c>
      <c r="C189" s="4" t="s">
        <v>20</v>
      </c>
      <c r="D189" s="4">
        <v>1</v>
      </c>
      <c r="E189" s="4" t="s">
        <v>13</v>
      </c>
      <c r="F189" s="4">
        <v>2023</v>
      </c>
      <c r="G189" s="4">
        <v>5665</v>
      </c>
      <c r="H189" s="4" t="s">
        <v>24</v>
      </c>
      <c r="I189" s="4"/>
      <c r="J189" s="15">
        <f>VLOOKUP(A189,'[1]Total x Proyecto'!$A:$S,19,0)</f>
        <v>60199456.200000003</v>
      </c>
      <c r="K189" s="15">
        <v>759741792</v>
      </c>
      <c r="L189" s="19">
        <f t="shared" si="2"/>
        <v>7.9236731260401691E-2</v>
      </c>
    </row>
    <row r="190" spans="1:12" x14ac:dyDescent="0.3">
      <c r="A190" s="12" t="s">
        <v>229</v>
      </c>
      <c r="B190" s="3" t="s">
        <v>19</v>
      </c>
      <c r="C190" s="3" t="s">
        <v>20</v>
      </c>
      <c r="D190" s="3">
        <v>1</v>
      </c>
      <c r="E190" s="3" t="s">
        <v>13</v>
      </c>
      <c r="F190" s="3">
        <v>2023</v>
      </c>
      <c r="G190" s="3">
        <v>5667</v>
      </c>
      <c r="H190" s="3" t="s">
        <v>24</v>
      </c>
      <c r="I190" s="3"/>
      <c r="J190" s="14">
        <f>VLOOKUP(A190,'[1]Total x Proyecto'!$A:$S,19,0)</f>
        <v>32085574.41</v>
      </c>
      <c r="K190" s="14">
        <v>148985592</v>
      </c>
      <c r="L190" s="18">
        <f t="shared" si="2"/>
        <v>0.2153602504730793</v>
      </c>
    </row>
    <row r="191" spans="1:12" x14ac:dyDescent="0.3">
      <c r="A191" s="13" t="s">
        <v>230</v>
      </c>
      <c r="B191" s="4" t="s">
        <v>19</v>
      </c>
      <c r="C191" s="4" t="s">
        <v>20</v>
      </c>
      <c r="D191" s="4">
        <v>1</v>
      </c>
      <c r="E191" s="4" t="s">
        <v>13</v>
      </c>
      <c r="F191" s="4">
        <v>2023</v>
      </c>
      <c r="G191" s="4">
        <v>5670</v>
      </c>
      <c r="H191" s="4" t="s">
        <v>24</v>
      </c>
      <c r="I191" s="4"/>
      <c r="J191" s="15">
        <f>VLOOKUP(A191,'[1]Total x Proyecto'!$A:$S,19,0)</f>
        <v>1721227</v>
      </c>
      <c r="K191" s="15">
        <v>229251912</v>
      </c>
      <c r="L191" s="19">
        <f t="shared" si="2"/>
        <v>7.5080158982490843E-3</v>
      </c>
    </row>
    <row r="192" spans="1:12" x14ac:dyDescent="0.3">
      <c r="A192" s="12" t="s">
        <v>231</v>
      </c>
      <c r="B192" s="3" t="s">
        <v>19</v>
      </c>
      <c r="C192" s="3" t="s">
        <v>20</v>
      </c>
      <c r="D192" s="3">
        <v>1</v>
      </c>
      <c r="E192" s="3" t="s">
        <v>13</v>
      </c>
      <c r="F192" s="3">
        <v>2023</v>
      </c>
      <c r="G192" s="3">
        <v>5674</v>
      </c>
      <c r="H192" s="3" t="s">
        <v>24</v>
      </c>
      <c r="I192" s="3"/>
      <c r="J192" s="14">
        <f>VLOOKUP(A192,'[1]Total x Proyecto'!$A:$S,19,0)</f>
        <v>30454752.199999999</v>
      </c>
      <c r="K192" s="14">
        <v>285103224</v>
      </c>
      <c r="L192" s="18">
        <f t="shared" si="2"/>
        <v>0.1068200905367524</v>
      </c>
    </row>
    <row r="193" spans="1:12" x14ac:dyDescent="0.3">
      <c r="A193" s="13" t="s">
        <v>232</v>
      </c>
      <c r="B193" s="4" t="s">
        <v>19</v>
      </c>
      <c r="C193" s="4" t="s">
        <v>20</v>
      </c>
      <c r="D193" s="4">
        <v>1</v>
      </c>
      <c r="E193" s="4" t="s">
        <v>13</v>
      </c>
      <c r="F193" s="4">
        <v>2023</v>
      </c>
      <c r="G193" s="4">
        <v>5679</v>
      </c>
      <c r="H193" s="4" t="s">
        <v>24</v>
      </c>
      <c r="I193" s="4"/>
      <c r="J193" s="15">
        <f>VLOOKUP(A193,'[1]Total x Proyecto'!$A:$S,19,0)</f>
        <v>68743.036999999982</v>
      </c>
      <c r="K193" s="15">
        <v>161108162</v>
      </c>
      <c r="L193" s="19">
        <f t="shared" si="2"/>
        <v>4.2668872977397621E-4</v>
      </c>
    </row>
    <row r="194" spans="1:12" x14ac:dyDescent="0.3">
      <c r="A194" s="12" t="s">
        <v>233</v>
      </c>
      <c r="B194" s="3" t="s">
        <v>19</v>
      </c>
      <c r="C194" s="3" t="s">
        <v>20</v>
      </c>
      <c r="D194" s="3">
        <v>1</v>
      </c>
      <c r="E194" s="3" t="s">
        <v>13</v>
      </c>
      <c r="F194" s="3">
        <v>2023</v>
      </c>
      <c r="G194" s="3">
        <v>5686</v>
      </c>
      <c r="H194" s="3" t="s">
        <v>24</v>
      </c>
      <c r="I194" s="3"/>
      <c r="J194" s="14">
        <f>VLOOKUP(A194,'[1]Total x Proyecto'!$A:$S,19,0)</f>
        <v>47523269.600000001</v>
      </c>
      <c r="K194" s="14">
        <v>622330425</v>
      </c>
      <c r="L194" s="18">
        <f t="shared" si="2"/>
        <v>7.6363403894321891E-2</v>
      </c>
    </row>
    <row r="195" spans="1:12" x14ac:dyDescent="0.3">
      <c r="A195" s="13" t="s">
        <v>234</v>
      </c>
      <c r="B195" s="4" t="s">
        <v>19</v>
      </c>
      <c r="C195" s="4" t="s">
        <v>20</v>
      </c>
      <c r="D195" s="4">
        <v>1</v>
      </c>
      <c r="E195" s="4" t="s">
        <v>13</v>
      </c>
      <c r="F195" s="4">
        <v>2023</v>
      </c>
      <c r="G195" s="4">
        <v>5690</v>
      </c>
      <c r="H195" s="4" t="s">
        <v>24</v>
      </c>
      <c r="I195" s="4"/>
      <c r="J195" s="15">
        <f>VLOOKUP(A195,'[1]Total x Proyecto'!$A:$S,19,0)</f>
        <v>28713475.399999999</v>
      </c>
      <c r="K195" s="15">
        <v>95476912</v>
      </c>
      <c r="L195" s="19">
        <f t="shared" ref="L195:L258" si="3">IFERROR(J195/K195,0)</f>
        <v>0.30073736988896332</v>
      </c>
    </row>
    <row r="196" spans="1:12" x14ac:dyDescent="0.3">
      <c r="A196" s="12" t="s">
        <v>235</v>
      </c>
      <c r="B196" s="3" t="s">
        <v>19</v>
      </c>
      <c r="C196" s="3" t="s">
        <v>20</v>
      </c>
      <c r="D196" s="3">
        <v>1</v>
      </c>
      <c r="E196" s="3" t="s">
        <v>13</v>
      </c>
      <c r="F196" s="3">
        <v>2023</v>
      </c>
      <c r="G196" s="3">
        <v>5697</v>
      </c>
      <c r="H196" s="3" t="s">
        <v>24</v>
      </c>
      <c r="I196" s="3"/>
      <c r="J196" s="14">
        <f>VLOOKUP(A196,'[1]Total x Proyecto'!$A:$S,19,0)</f>
        <v>12497320</v>
      </c>
      <c r="K196" s="14">
        <v>689720644</v>
      </c>
      <c r="L196" s="18">
        <f t="shared" si="3"/>
        <v>1.8119393857087451E-2</v>
      </c>
    </row>
    <row r="197" spans="1:12" x14ac:dyDescent="0.3">
      <c r="A197" s="13" t="s">
        <v>236</v>
      </c>
      <c r="B197" s="4" t="s">
        <v>19</v>
      </c>
      <c r="C197" s="4" t="s">
        <v>20</v>
      </c>
      <c r="D197" s="4">
        <v>1</v>
      </c>
      <c r="E197" s="4" t="s">
        <v>13</v>
      </c>
      <c r="F197" s="4">
        <v>2023</v>
      </c>
      <c r="G197" s="4">
        <v>5736</v>
      </c>
      <c r="H197" s="4" t="s">
        <v>24</v>
      </c>
      <c r="I197" s="4"/>
      <c r="J197" s="15">
        <f>VLOOKUP(A197,'[1]Total x Proyecto'!$A:$S,19,0)</f>
        <v>0</v>
      </c>
      <c r="K197" s="15">
        <v>69272112</v>
      </c>
      <c r="L197" s="19">
        <f t="shared" si="3"/>
        <v>0</v>
      </c>
    </row>
    <row r="198" spans="1:12" x14ac:dyDescent="0.3">
      <c r="A198" s="12" t="s">
        <v>237</v>
      </c>
      <c r="B198" s="3" t="s">
        <v>19</v>
      </c>
      <c r="C198" s="3" t="s">
        <v>20</v>
      </c>
      <c r="D198" s="3">
        <v>1</v>
      </c>
      <c r="E198" s="3" t="s">
        <v>13</v>
      </c>
      <c r="F198" s="3">
        <v>2023</v>
      </c>
      <c r="G198" s="3">
        <v>5756</v>
      </c>
      <c r="H198" s="3" t="s">
        <v>24</v>
      </c>
      <c r="I198" s="3"/>
      <c r="J198" s="14">
        <f>VLOOKUP(A198,'[1]Total x Proyecto'!$A:$S,19,0)</f>
        <v>1905102</v>
      </c>
      <c r="K198" s="14">
        <v>261437056</v>
      </c>
      <c r="L198" s="18">
        <f t="shared" si="3"/>
        <v>7.2870389115764827E-3</v>
      </c>
    </row>
    <row r="199" spans="1:12" x14ac:dyDescent="0.3">
      <c r="A199" s="13" t="s">
        <v>238</v>
      </c>
      <c r="B199" s="4" t="s">
        <v>19</v>
      </c>
      <c r="C199" s="4" t="s">
        <v>20</v>
      </c>
      <c r="D199" s="4">
        <v>1</v>
      </c>
      <c r="E199" s="4" t="s">
        <v>13</v>
      </c>
      <c r="F199" s="4">
        <v>2023</v>
      </c>
      <c r="G199" s="4">
        <v>5761</v>
      </c>
      <c r="H199" s="4" t="s">
        <v>24</v>
      </c>
      <c r="I199" s="4"/>
      <c r="J199" s="15">
        <f>VLOOKUP(A199,'[1]Total x Proyecto'!$A:$S,19,0)</f>
        <v>0</v>
      </c>
      <c r="K199" s="15">
        <v>69272112</v>
      </c>
      <c r="L199" s="19">
        <f t="shared" si="3"/>
        <v>0</v>
      </c>
    </row>
    <row r="200" spans="1:12" x14ac:dyDescent="0.3">
      <c r="A200" s="12" t="s">
        <v>239</v>
      </c>
      <c r="B200" s="3" t="s">
        <v>19</v>
      </c>
      <c r="C200" s="3" t="s">
        <v>20</v>
      </c>
      <c r="D200" s="3">
        <v>1</v>
      </c>
      <c r="E200" s="3" t="s">
        <v>13</v>
      </c>
      <c r="F200" s="3">
        <v>2023</v>
      </c>
      <c r="G200" s="3">
        <v>5790</v>
      </c>
      <c r="H200" s="3" t="s">
        <v>24</v>
      </c>
      <c r="I200" s="3"/>
      <c r="J200" s="14">
        <f>VLOOKUP(A200,'[1]Total x Proyecto'!$A:$S,19,0)</f>
        <v>6894804</v>
      </c>
      <c r="K200" s="14">
        <v>309277400</v>
      </c>
      <c r="L200" s="18">
        <f t="shared" si="3"/>
        <v>2.2293268114644004E-2</v>
      </c>
    </row>
    <row r="201" spans="1:12" x14ac:dyDescent="0.3">
      <c r="A201" s="13" t="s">
        <v>240</v>
      </c>
      <c r="B201" s="4" t="s">
        <v>19</v>
      </c>
      <c r="C201" s="4" t="s">
        <v>20</v>
      </c>
      <c r="D201" s="4">
        <v>1</v>
      </c>
      <c r="E201" s="4" t="s">
        <v>13</v>
      </c>
      <c r="F201" s="4">
        <v>2023</v>
      </c>
      <c r="G201" s="4">
        <v>5792</v>
      </c>
      <c r="H201" s="4" t="s">
        <v>24</v>
      </c>
      <c r="I201" s="4"/>
      <c r="J201" s="15">
        <f>VLOOKUP(A201,'[1]Total x Proyecto'!$A:$S,19,0)</f>
        <v>74929.399999999994</v>
      </c>
      <c r="K201" s="15">
        <v>17291400</v>
      </c>
      <c r="L201" s="19">
        <f t="shared" si="3"/>
        <v>4.3333333333333331E-3</v>
      </c>
    </row>
    <row r="202" spans="1:12" x14ac:dyDescent="0.3">
      <c r="A202" s="12" t="s">
        <v>241</v>
      </c>
      <c r="B202" s="3" t="s">
        <v>19</v>
      </c>
      <c r="C202" s="3" t="s">
        <v>20</v>
      </c>
      <c r="D202" s="3">
        <v>1</v>
      </c>
      <c r="E202" s="3" t="s">
        <v>13</v>
      </c>
      <c r="F202" s="3">
        <v>2023</v>
      </c>
      <c r="G202" s="3">
        <v>5819</v>
      </c>
      <c r="H202" s="3" t="s">
        <v>24</v>
      </c>
      <c r="I202" s="3"/>
      <c r="J202" s="14">
        <f>VLOOKUP(A202,'[1]Total x Proyecto'!$A:$S,19,0)</f>
        <v>35004152.420000002</v>
      </c>
      <c r="K202" s="14">
        <v>142600912</v>
      </c>
      <c r="L202" s="18">
        <f t="shared" si="3"/>
        <v>0.245469344684135</v>
      </c>
    </row>
    <row r="203" spans="1:12" x14ac:dyDescent="0.3">
      <c r="A203" s="13" t="s">
        <v>242</v>
      </c>
      <c r="B203" s="4" t="s">
        <v>19</v>
      </c>
      <c r="C203" s="4" t="s">
        <v>20</v>
      </c>
      <c r="D203" s="4">
        <v>1</v>
      </c>
      <c r="E203" s="4" t="s">
        <v>13</v>
      </c>
      <c r="F203" s="4">
        <v>2023</v>
      </c>
      <c r="G203" s="4">
        <v>5837</v>
      </c>
      <c r="H203" s="4" t="s">
        <v>24</v>
      </c>
      <c r="I203" s="4"/>
      <c r="J203" s="15">
        <f>VLOOKUP(A203,'[1]Total x Proyecto'!$A:$S,19,0)</f>
        <v>101618475.93000001</v>
      </c>
      <c r="K203" s="15">
        <v>2149854792</v>
      </c>
      <c r="L203" s="19">
        <f t="shared" si="3"/>
        <v>4.7267599797037832E-2</v>
      </c>
    </row>
    <row r="204" spans="1:12" x14ac:dyDescent="0.3">
      <c r="A204" s="12" t="s">
        <v>243</v>
      </c>
      <c r="B204" s="3" t="s">
        <v>19</v>
      </c>
      <c r="C204" s="3" t="s">
        <v>20</v>
      </c>
      <c r="D204" s="3">
        <v>1</v>
      </c>
      <c r="E204" s="3" t="s">
        <v>13</v>
      </c>
      <c r="F204" s="3">
        <v>2023</v>
      </c>
      <c r="G204" s="3">
        <v>5847</v>
      </c>
      <c r="H204" s="3" t="s">
        <v>24</v>
      </c>
      <c r="I204" s="3"/>
      <c r="J204" s="14">
        <f>VLOOKUP(A204,'[1]Total x Proyecto'!$A:$S,19,0)</f>
        <v>7099554.6239999998</v>
      </c>
      <c r="K204" s="14">
        <v>221802800</v>
      </c>
      <c r="L204" s="18">
        <f t="shared" si="3"/>
        <v>3.2008408478161679E-2</v>
      </c>
    </row>
    <row r="205" spans="1:12" x14ac:dyDescent="0.3">
      <c r="A205" s="13" t="s">
        <v>244</v>
      </c>
      <c r="B205" s="4" t="s">
        <v>19</v>
      </c>
      <c r="C205" s="4" t="s">
        <v>20</v>
      </c>
      <c r="D205" s="4">
        <v>1</v>
      </c>
      <c r="E205" s="4" t="s">
        <v>13</v>
      </c>
      <c r="F205" s="4">
        <v>2023</v>
      </c>
      <c r="G205" s="4">
        <v>5854</v>
      </c>
      <c r="H205" s="4" t="s">
        <v>24</v>
      </c>
      <c r="I205" s="4"/>
      <c r="J205" s="15">
        <f>VLOOKUP(A205,'[1]Total x Proyecto'!$A:$S,19,0)</f>
        <v>4838708</v>
      </c>
      <c r="K205" s="15">
        <v>277972352</v>
      </c>
      <c r="L205" s="19">
        <f t="shared" si="3"/>
        <v>1.7407155658415985E-2</v>
      </c>
    </row>
    <row r="206" spans="1:12" x14ac:dyDescent="0.3">
      <c r="A206" s="12" t="s">
        <v>245</v>
      </c>
      <c r="B206" s="3" t="s">
        <v>19</v>
      </c>
      <c r="C206" s="3" t="s">
        <v>20</v>
      </c>
      <c r="D206" s="3">
        <v>1</v>
      </c>
      <c r="E206" s="3" t="s">
        <v>13</v>
      </c>
      <c r="F206" s="3">
        <v>2023</v>
      </c>
      <c r="G206" s="3">
        <v>5858</v>
      </c>
      <c r="H206" s="3" t="s">
        <v>24</v>
      </c>
      <c r="I206" s="3"/>
      <c r="J206" s="14">
        <f>VLOOKUP(A206,'[1]Total x Proyecto'!$A:$S,19,0)</f>
        <v>5358399.8</v>
      </c>
      <c r="K206" s="14">
        <v>207816336</v>
      </c>
      <c r="L206" s="18">
        <f t="shared" si="3"/>
        <v>2.5784305041351513E-2</v>
      </c>
    </row>
    <row r="207" spans="1:12" x14ac:dyDescent="0.3">
      <c r="A207" s="13" t="s">
        <v>246</v>
      </c>
      <c r="B207" s="4" t="s">
        <v>19</v>
      </c>
      <c r="C207" s="4" t="s">
        <v>20</v>
      </c>
      <c r="D207" s="4">
        <v>1</v>
      </c>
      <c r="E207" s="4" t="s">
        <v>13</v>
      </c>
      <c r="F207" s="4">
        <v>2023</v>
      </c>
      <c r="G207" s="4">
        <v>5885</v>
      </c>
      <c r="H207" s="4" t="s">
        <v>24</v>
      </c>
      <c r="I207" s="4"/>
      <c r="J207" s="15">
        <f>VLOOKUP(A207,'[1]Total x Proyecto'!$A:$S,19,0)</f>
        <v>18946656.800000001</v>
      </c>
      <c r="K207" s="15">
        <v>207816336</v>
      </c>
      <c r="L207" s="19">
        <f t="shared" si="3"/>
        <v>9.1170199439951638E-2</v>
      </c>
    </row>
    <row r="208" spans="1:12" x14ac:dyDescent="0.3">
      <c r="A208" s="12" t="s">
        <v>247</v>
      </c>
      <c r="B208" s="3" t="s">
        <v>19</v>
      </c>
      <c r="C208" s="3" t="s">
        <v>20</v>
      </c>
      <c r="D208" s="3">
        <v>1</v>
      </c>
      <c r="E208" s="3" t="s">
        <v>13</v>
      </c>
      <c r="F208" s="3">
        <v>2023</v>
      </c>
      <c r="G208" s="3">
        <v>5887</v>
      </c>
      <c r="H208" s="3" t="s">
        <v>24</v>
      </c>
      <c r="I208" s="3"/>
      <c r="J208" s="14">
        <f>VLOOKUP(A208,'[1]Total x Proyecto'!$A:$S,19,0)</f>
        <v>93045254</v>
      </c>
      <c r="K208" s="14">
        <v>547552560</v>
      </c>
      <c r="L208" s="18">
        <f t="shared" si="3"/>
        <v>0.16992935618819863</v>
      </c>
    </row>
    <row r="209" spans="1:12" x14ac:dyDescent="0.3">
      <c r="A209" s="13" t="s">
        <v>248</v>
      </c>
      <c r="B209" s="4" t="s">
        <v>19</v>
      </c>
      <c r="C209" s="4" t="s">
        <v>20</v>
      </c>
      <c r="D209" s="4">
        <v>1</v>
      </c>
      <c r="E209" s="4" t="s">
        <v>13</v>
      </c>
      <c r="F209" s="4">
        <v>2023</v>
      </c>
      <c r="G209" s="4">
        <v>5890</v>
      </c>
      <c r="H209" s="4" t="s">
        <v>24</v>
      </c>
      <c r="I209" s="4"/>
      <c r="J209" s="15">
        <f>VLOOKUP(A209,'[1]Total x Proyecto'!$A:$S,19,0)</f>
        <v>1822267</v>
      </c>
      <c r="K209" s="15">
        <v>440199672</v>
      </c>
      <c r="L209" s="19">
        <f t="shared" si="3"/>
        <v>4.139637341665261E-3</v>
      </c>
    </row>
    <row r="210" spans="1:12" x14ac:dyDescent="0.3">
      <c r="A210" s="12" t="s">
        <v>249</v>
      </c>
      <c r="B210" s="3" t="s">
        <v>19</v>
      </c>
      <c r="C210" s="3" t="s">
        <v>20</v>
      </c>
      <c r="D210" s="3">
        <v>1</v>
      </c>
      <c r="E210" s="3" t="s">
        <v>13</v>
      </c>
      <c r="F210" s="3">
        <v>2023</v>
      </c>
      <c r="G210" s="3">
        <v>5893</v>
      </c>
      <c r="H210" s="3" t="s">
        <v>24</v>
      </c>
      <c r="I210" s="3"/>
      <c r="J210" s="14">
        <f>VLOOKUP(A210,'[1]Total x Proyecto'!$A:$S,19,0)</f>
        <v>0</v>
      </c>
      <c r="K210" s="14">
        <v>415632672</v>
      </c>
      <c r="L210" s="18">
        <f t="shared" si="3"/>
        <v>0</v>
      </c>
    </row>
    <row r="211" spans="1:12" x14ac:dyDescent="0.3">
      <c r="A211" s="13" t="s">
        <v>250</v>
      </c>
      <c r="B211" s="4" t="s">
        <v>19</v>
      </c>
      <c r="C211" s="4" t="s">
        <v>20</v>
      </c>
      <c r="D211" s="4">
        <v>1</v>
      </c>
      <c r="E211" s="4" t="s">
        <v>13</v>
      </c>
      <c r="F211" s="4">
        <v>2023</v>
      </c>
      <c r="G211" s="4">
        <v>5895</v>
      </c>
      <c r="H211" s="4" t="s">
        <v>24</v>
      </c>
      <c r="I211" s="4"/>
      <c r="J211" s="15">
        <f>VLOOKUP(A211,'[1]Total x Proyecto'!$A:$S,19,0)</f>
        <v>0</v>
      </c>
      <c r="K211" s="15">
        <v>27318000</v>
      </c>
      <c r="L211" s="19">
        <f t="shared" si="3"/>
        <v>0</v>
      </c>
    </row>
    <row r="212" spans="1:12" x14ac:dyDescent="0.3">
      <c r="A212" s="12" t="s">
        <v>251</v>
      </c>
      <c r="B212" s="3" t="s">
        <v>19</v>
      </c>
      <c r="C212" s="3" t="s">
        <v>20</v>
      </c>
      <c r="D212" s="3">
        <v>2</v>
      </c>
      <c r="E212" s="3" t="s">
        <v>13</v>
      </c>
      <c r="F212" s="3">
        <v>2023</v>
      </c>
      <c r="G212" s="3">
        <v>5001</v>
      </c>
      <c r="H212" s="3" t="s">
        <v>24</v>
      </c>
      <c r="I212" s="3"/>
      <c r="J212" s="14">
        <f>VLOOKUP(A212,'[1]Total x Proyecto'!$A:$S,19,0)</f>
        <v>180515905.55000001</v>
      </c>
      <c r="K212" s="14">
        <v>3736338496.6000056</v>
      </c>
      <c r="L212" s="18">
        <f t="shared" si="3"/>
        <v>4.8313584466253771E-2</v>
      </c>
    </row>
    <row r="213" spans="1:12" x14ac:dyDescent="0.3">
      <c r="A213" s="13" t="s">
        <v>252</v>
      </c>
      <c r="B213" s="4" t="s">
        <v>19</v>
      </c>
      <c r="C213" s="4" t="s">
        <v>20</v>
      </c>
      <c r="D213" s="4">
        <v>2</v>
      </c>
      <c r="E213" s="4" t="s">
        <v>13</v>
      </c>
      <c r="F213" s="4">
        <v>2023</v>
      </c>
      <c r="G213" s="4">
        <v>5002</v>
      </c>
      <c r="H213" s="4" t="s">
        <v>24</v>
      </c>
      <c r="I213" s="4"/>
      <c r="J213" s="15">
        <f>VLOOKUP(A213,'[1]Total x Proyecto'!$A:$S,19,0)</f>
        <v>12420000</v>
      </c>
      <c r="K213" s="15">
        <v>2430000</v>
      </c>
      <c r="L213" s="19">
        <f t="shared" si="3"/>
        <v>5.1111111111111107</v>
      </c>
    </row>
    <row r="214" spans="1:12" x14ac:dyDescent="0.3">
      <c r="A214" s="12" t="s">
        <v>253</v>
      </c>
      <c r="B214" s="3" t="s">
        <v>19</v>
      </c>
      <c r="C214" s="3" t="s">
        <v>20</v>
      </c>
      <c r="D214" s="3">
        <v>2</v>
      </c>
      <c r="E214" s="3" t="s">
        <v>13</v>
      </c>
      <c r="F214" s="3">
        <v>2023</v>
      </c>
      <c r="G214" s="3">
        <v>5030</v>
      </c>
      <c r="H214" s="3" t="s">
        <v>24</v>
      </c>
      <c r="I214" s="3"/>
      <c r="J214" s="14">
        <f>VLOOKUP(A214,'[1]Total x Proyecto'!$A:$S,19,0)</f>
        <v>22673000</v>
      </c>
      <c r="K214" s="14">
        <v>100811369.59999999</v>
      </c>
      <c r="L214" s="18">
        <f t="shared" si="3"/>
        <v>0.22490518767835491</v>
      </c>
    </row>
    <row r="215" spans="1:12" x14ac:dyDescent="0.3">
      <c r="A215" s="13" t="s">
        <v>254</v>
      </c>
      <c r="B215" s="4" t="s">
        <v>19</v>
      </c>
      <c r="C215" s="4" t="s">
        <v>20</v>
      </c>
      <c r="D215" s="4">
        <v>2</v>
      </c>
      <c r="E215" s="4" t="s">
        <v>13</v>
      </c>
      <c r="F215" s="4">
        <v>2023</v>
      </c>
      <c r="G215" s="4">
        <v>5036</v>
      </c>
      <c r="H215" s="4" t="s">
        <v>24</v>
      </c>
      <c r="I215" s="4"/>
      <c r="J215" s="15">
        <f>VLOOKUP(A215,'[1]Total x Proyecto'!$A:$S,19,0)</f>
        <v>12239000</v>
      </c>
      <c r="K215" s="15">
        <v>64423204.800000012</v>
      </c>
      <c r="L215" s="19">
        <f t="shared" si="3"/>
        <v>0.18997813036460423</v>
      </c>
    </row>
    <row r="216" spans="1:12" x14ac:dyDescent="0.3">
      <c r="A216" s="12" t="s">
        <v>255</v>
      </c>
      <c r="B216" s="3" t="s">
        <v>19</v>
      </c>
      <c r="C216" s="3" t="s">
        <v>20</v>
      </c>
      <c r="D216" s="3">
        <v>2</v>
      </c>
      <c r="E216" s="3" t="s">
        <v>13</v>
      </c>
      <c r="F216" s="3">
        <v>2023</v>
      </c>
      <c r="G216" s="3">
        <v>5038</v>
      </c>
      <c r="H216" s="3" t="s">
        <v>24</v>
      </c>
      <c r="I216" s="3"/>
      <c r="J216" s="14">
        <f>VLOOKUP(A216,'[1]Total x Proyecto'!$A:$S,19,0)</f>
        <v>6908000</v>
      </c>
      <c r="K216" s="14">
        <v>19868000</v>
      </c>
      <c r="L216" s="18">
        <f t="shared" si="3"/>
        <v>0.34769478558486006</v>
      </c>
    </row>
    <row r="217" spans="1:12" x14ac:dyDescent="0.3">
      <c r="A217" s="13" t="s">
        <v>256</v>
      </c>
      <c r="B217" s="4" t="s">
        <v>19</v>
      </c>
      <c r="C217" s="4" t="s">
        <v>20</v>
      </c>
      <c r="D217" s="4">
        <v>2</v>
      </c>
      <c r="E217" s="4" t="s">
        <v>13</v>
      </c>
      <c r="F217" s="4">
        <v>2023</v>
      </c>
      <c r="G217" s="4">
        <v>5040</v>
      </c>
      <c r="H217" s="4" t="s">
        <v>24</v>
      </c>
      <c r="I217" s="4"/>
      <c r="J217" s="15">
        <f>VLOOKUP(A217,'[1]Total x Proyecto'!$A:$S,19,0)</f>
        <v>16660502.573333334</v>
      </c>
      <c r="K217" s="15">
        <v>92359335.466666669</v>
      </c>
      <c r="L217" s="19">
        <f t="shared" si="3"/>
        <v>0.1803878567245242</v>
      </c>
    </row>
    <row r="218" spans="1:12" x14ac:dyDescent="0.3">
      <c r="A218" s="12" t="s">
        <v>257</v>
      </c>
      <c r="B218" s="3" t="s">
        <v>19</v>
      </c>
      <c r="C218" s="3" t="s">
        <v>20</v>
      </c>
      <c r="D218" s="3">
        <v>2</v>
      </c>
      <c r="E218" s="3" t="s">
        <v>13</v>
      </c>
      <c r="F218" s="3">
        <v>2023</v>
      </c>
      <c r="G218" s="3">
        <v>5042</v>
      </c>
      <c r="H218" s="3" t="s">
        <v>24</v>
      </c>
      <c r="I218" s="3"/>
      <c r="J218" s="14">
        <f>VLOOKUP(A218,'[1]Total x Proyecto'!$A:$S,19,0)</f>
        <v>33171305.333333332</v>
      </c>
      <c r="K218" s="14">
        <v>146320144.40000001</v>
      </c>
      <c r="L218" s="18">
        <f t="shared" si="3"/>
        <v>0.22670361261161612</v>
      </c>
    </row>
    <row r="219" spans="1:12" x14ac:dyDescent="0.3">
      <c r="A219" s="13" t="s">
        <v>258</v>
      </c>
      <c r="B219" s="4" t="s">
        <v>19</v>
      </c>
      <c r="C219" s="4" t="s">
        <v>20</v>
      </c>
      <c r="D219" s="4">
        <v>2</v>
      </c>
      <c r="E219" s="4" t="s">
        <v>13</v>
      </c>
      <c r="F219" s="4">
        <v>2023</v>
      </c>
      <c r="G219" s="4">
        <v>5045</v>
      </c>
      <c r="H219" s="4" t="s">
        <v>24</v>
      </c>
      <c r="I219" s="4"/>
      <c r="J219" s="15">
        <f>VLOOKUP(A219,'[1]Total x Proyecto'!$A:$S,19,0)</f>
        <v>3988352</v>
      </c>
      <c r="K219" s="15">
        <v>180703646.73333335</v>
      </c>
      <c r="L219" s="19">
        <f t="shared" si="3"/>
        <v>2.2071231389622487E-2</v>
      </c>
    </row>
    <row r="220" spans="1:12" x14ac:dyDescent="0.3">
      <c r="A220" s="12" t="s">
        <v>259</v>
      </c>
      <c r="B220" s="3" t="s">
        <v>19</v>
      </c>
      <c r="C220" s="3" t="s">
        <v>20</v>
      </c>
      <c r="D220" s="3">
        <v>2</v>
      </c>
      <c r="E220" s="3" t="s">
        <v>13</v>
      </c>
      <c r="F220" s="3">
        <v>2023</v>
      </c>
      <c r="G220" s="3">
        <v>5051</v>
      </c>
      <c r="H220" s="3" t="s">
        <v>24</v>
      </c>
      <c r="I220" s="3"/>
      <c r="J220" s="14">
        <f>VLOOKUP(A220,'[1]Total x Proyecto'!$A:$S,19,0)</f>
        <v>18120193.333333336</v>
      </c>
      <c r="K220" s="14">
        <v>111453533.33333334</v>
      </c>
      <c r="L220" s="18">
        <f t="shared" si="3"/>
        <v>0.16258069880243067</v>
      </c>
    </row>
    <row r="221" spans="1:12" x14ac:dyDescent="0.3">
      <c r="A221" s="13" t="s">
        <v>260</v>
      </c>
      <c r="B221" s="4" t="s">
        <v>19</v>
      </c>
      <c r="C221" s="4" t="s">
        <v>20</v>
      </c>
      <c r="D221" s="4">
        <v>2</v>
      </c>
      <c r="E221" s="4" t="s">
        <v>13</v>
      </c>
      <c r="F221" s="4">
        <v>2023</v>
      </c>
      <c r="G221" s="4">
        <v>5079</v>
      </c>
      <c r="H221" s="4" t="s">
        <v>24</v>
      </c>
      <c r="I221" s="4"/>
      <c r="J221" s="15">
        <f>VLOOKUP(A221,'[1]Total x Proyecto'!$A:$S,19,0)</f>
        <v>58019069.693333335</v>
      </c>
      <c r="K221" s="15">
        <v>667560684.13333344</v>
      </c>
      <c r="L221" s="19">
        <f t="shared" si="3"/>
        <v>8.6912053199563577E-2</v>
      </c>
    </row>
    <row r="222" spans="1:12" x14ac:dyDescent="0.3">
      <c r="A222" s="12" t="s">
        <v>261</v>
      </c>
      <c r="B222" s="3" t="s">
        <v>19</v>
      </c>
      <c r="C222" s="3" t="s">
        <v>20</v>
      </c>
      <c r="D222" s="3">
        <v>2</v>
      </c>
      <c r="E222" s="3" t="s">
        <v>13</v>
      </c>
      <c r="F222" s="3">
        <v>2023</v>
      </c>
      <c r="G222" s="3">
        <v>5088</v>
      </c>
      <c r="H222" s="3" t="s">
        <v>24</v>
      </c>
      <c r="I222" s="3"/>
      <c r="J222" s="14">
        <f>VLOOKUP(A222,'[1]Total x Proyecto'!$A:$S,19,0)</f>
        <v>44846357.333333328</v>
      </c>
      <c r="K222" s="14">
        <v>1011003466.4666668</v>
      </c>
      <c r="L222" s="18">
        <f t="shared" si="3"/>
        <v>4.4358262677442493E-2</v>
      </c>
    </row>
    <row r="223" spans="1:12" x14ac:dyDescent="0.3">
      <c r="A223" s="13" t="s">
        <v>262</v>
      </c>
      <c r="B223" s="4" t="s">
        <v>19</v>
      </c>
      <c r="C223" s="4" t="s">
        <v>20</v>
      </c>
      <c r="D223" s="4">
        <v>2</v>
      </c>
      <c r="E223" s="4" t="s">
        <v>13</v>
      </c>
      <c r="F223" s="4">
        <v>2023</v>
      </c>
      <c r="G223" s="4">
        <v>5101</v>
      </c>
      <c r="H223" s="4" t="s">
        <v>24</v>
      </c>
      <c r="I223" s="4"/>
      <c r="J223" s="15">
        <f>VLOOKUP(A223,'[1]Total x Proyecto'!$A:$S,19,0)</f>
        <v>0</v>
      </c>
      <c r="K223" s="15">
        <v>19200000</v>
      </c>
      <c r="L223" s="19">
        <f t="shared" si="3"/>
        <v>0</v>
      </c>
    </row>
    <row r="224" spans="1:12" x14ac:dyDescent="0.3">
      <c r="A224" s="12" t="s">
        <v>263</v>
      </c>
      <c r="B224" s="3" t="s">
        <v>19</v>
      </c>
      <c r="C224" s="3" t="s">
        <v>20</v>
      </c>
      <c r="D224" s="3">
        <v>2</v>
      </c>
      <c r="E224" s="3" t="s">
        <v>13</v>
      </c>
      <c r="F224" s="3">
        <v>2023</v>
      </c>
      <c r="G224" s="3">
        <v>5129</v>
      </c>
      <c r="H224" s="3" t="s">
        <v>24</v>
      </c>
      <c r="I224" s="3"/>
      <c r="J224" s="14">
        <f>VLOOKUP(A224,'[1]Total x Proyecto'!$A:$S,19,0)</f>
        <v>10007000</v>
      </c>
      <c r="K224" s="14">
        <v>217981037.33333334</v>
      </c>
      <c r="L224" s="18">
        <f t="shared" si="3"/>
        <v>4.5907662989498693E-2</v>
      </c>
    </row>
    <row r="225" spans="1:12" x14ac:dyDescent="0.3">
      <c r="A225" s="13" t="s">
        <v>264</v>
      </c>
      <c r="B225" s="4" t="s">
        <v>19</v>
      </c>
      <c r="C225" s="4" t="s">
        <v>20</v>
      </c>
      <c r="D225" s="4">
        <v>2</v>
      </c>
      <c r="E225" s="4" t="s">
        <v>13</v>
      </c>
      <c r="F225" s="4">
        <v>2023</v>
      </c>
      <c r="G225" s="4">
        <v>5138</v>
      </c>
      <c r="H225" s="4" t="s">
        <v>24</v>
      </c>
      <c r="I225" s="4"/>
      <c r="J225" s="15">
        <f>VLOOKUP(A225,'[1]Total x Proyecto'!$A:$S,19,0)</f>
        <v>23398000</v>
      </c>
      <c r="K225" s="15">
        <v>100784000</v>
      </c>
      <c r="L225" s="19">
        <f t="shared" si="3"/>
        <v>0.23215986664549929</v>
      </c>
    </row>
    <row r="226" spans="1:12" x14ac:dyDescent="0.3">
      <c r="A226" s="12" t="s">
        <v>265</v>
      </c>
      <c r="B226" s="3" t="s">
        <v>19</v>
      </c>
      <c r="C226" s="3" t="s">
        <v>20</v>
      </c>
      <c r="D226" s="3">
        <v>2</v>
      </c>
      <c r="E226" s="3" t="s">
        <v>13</v>
      </c>
      <c r="F226" s="3">
        <v>2023</v>
      </c>
      <c r="G226" s="3">
        <v>5147</v>
      </c>
      <c r="H226" s="3" t="s">
        <v>24</v>
      </c>
      <c r="I226" s="3"/>
      <c r="J226" s="14">
        <f>VLOOKUP(A226,'[1]Total x Proyecto'!$A:$S,19,0)</f>
        <v>13667790.666666666</v>
      </c>
      <c r="K226" s="14">
        <v>189837708.53333333</v>
      </c>
      <c r="L226" s="18">
        <f t="shared" si="3"/>
        <v>7.1997237915810378E-2</v>
      </c>
    </row>
    <row r="227" spans="1:12" x14ac:dyDescent="0.3">
      <c r="A227" s="13" t="s">
        <v>266</v>
      </c>
      <c r="B227" s="4" t="s">
        <v>19</v>
      </c>
      <c r="C227" s="4" t="s">
        <v>20</v>
      </c>
      <c r="D227" s="4">
        <v>2</v>
      </c>
      <c r="E227" s="4" t="s">
        <v>13</v>
      </c>
      <c r="F227" s="4">
        <v>2023</v>
      </c>
      <c r="G227" s="4">
        <v>5148</v>
      </c>
      <c r="H227" s="4" t="s">
        <v>24</v>
      </c>
      <c r="I227" s="4"/>
      <c r="J227" s="15">
        <f>VLOOKUP(A227,'[1]Total x Proyecto'!$A:$S,19,0)</f>
        <v>52176054.239999995</v>
      </c>
      <c r="K227" s="15">
        <v>212877303.86666667</v>
      </c>
      <c r="L227" s="19">
        <f t="shared" si="3"/>
        <v>0.24509918761785843</v>
      </c>
    </row>
    <row r="228" spans="1:12" x14ac:dyDescent="0.3">
      <c r="A228" s="12" t="s">
        <v>267</v>
      </c>
      <c r="B228" s="3" t="s">
        <v>19</v>
      </c>
      <c r="C228" s="3" t="s">
        <v>20</v>
      </c>
      <c r="D228" s="3">
        <v>2</v>
      </c>
      <c r="E228" s="3" t="s">
        <v>13</v>
      </c>
      <c r="F228" s="3">
        <v>2023</v>
      </c>
      <c r="G228" s="3">
        <v>5154</v>
      </c>
      <c r="H228" s="3" t="s">
        <v>24</v>
      </c>
      <c r="I228" s="3"/>
      <c r="J228" s="14">
        <f>VLOOKUP(A228,'[1]Total x Proyecto'!$A:$S,19,0)</f>
        <v>11153994.666666666</v>
      </c>
      <c r="K228" s="14">
        <v>136035929.33333334</v>
      </c>
      <c r="L228" s="18">
        <f t="shared" si="3"/>
        <v>8.1993005240076411E-2</v>
      </c>
    </row>
    <row r="229" spans="1:12" x14ac:dyDescent="0.3">
      <c r="A229" s="13" t="s">
        <v>268</v>
      </c>
      <c r="B229" s="4" t="s">
        <v>19</v>
      </c>
      <c r="C229" s="4" t="s">
        <v>20</v>
      </c>
      <c r="D229" s="4">
        <v>2</v>
      </c>
      <c r="E229" s="4" t="s">
        <v>13</v>
      </c>
      <c r="F229" s="4">
        <v>2023</v>
      </c>
      <c r="G229" s="4">
        <v>5172</v>
      </c>
      <c r="H229" s="4" t="s">
        <v>24</v>
      </c>
      <c r="I229" s="4"/>
      <c r="J229" s="15">
        <f>VLOOKUP(A229,'[1]Total x Proyecto'!$A:$S,19,0)</f>
        <v>8729000</v>
      </c>
      <c r="K229" s="15">
        <v>81887000</v>
      </c>
      <c r="L229" s="19">
        <f t="shared" si="3"/>
        <v>0.10659811691721519</v>
      </c>
    </row>
    <row r="230" spans="1:12" x14ac:dyDescent="0.3">
      <c r="A230" s="12" t="s">
        <v>269</v>
      </c>
      <c r="B230" s="3" t="s">
        <v>19</v>
      </c>
      <c r="C230" s="3" t="s">
        <v>20</v>
      </c>
      <c r="D230" s="3">
        <v>2</v>
      </c>
      <c r="E230" s="3" t="s">
        <v>13</v>
      </c>
      <c r="F230" s="3">
        <v>2023</v>
      </c>
      <c r="G230" s="3">
        <v>5190</v>
      </c>
      <c r="H230" s="3" t="s">
        <v>24</v>
      </c>
      <c r="I230" s="3"/>
      <c r="J230" s="14">
        <f>VLOOKUP(A230,'[1]Total x Proyecto'!$A:$S,19,0)</f>
        <v>51475029.600000001</v>
      </c>
      <c r="K230" s="14">
        <v>404633000</v>
      </c>
      <c r="L230" s="18">
        <f t="shared" si="3"/>
        <v>0.1272141164956887</v>
      </c>
    </row>
    <row r="231" spans="1:12" x14ac:dyDescent="0.3">
      <c r="A231" s="13" t="s">
        <v>270</v>
      </c>
      <c r="B231" s="4" t="s">
        <v>19</v>
      </c>
      <c r="C231" s="4" t="s">
        <v>20</v>
      </c>
      <c r="D231" s="4">
        <v>2</v>
      </c>
      <c r="E231" s="4" t="s">
        <v>13</v>
      </c>
      <c r="F231" s="4">
        <v>2023</v>
      </c>
      <c r="G231" s="4">
        <v>5197</v>
      </c>
      <c r="H231" s="4" t="s">
        <v>24</v>
      </c>
      <c r="I231" s="4"/>
      <c r="J231" s="15">
        <f>VLOOKUP(A231,'[1]Total x Proyecto'!$A:$S,19,0)</f>
        <v>622847.1333333333</v>
      </c>
      <c r="K231" s="15">
        <v>419388.93333333335</v>
      </c>
      <c r="L231" s="19">
        <f t="shared" si="3"/>
        <v>1.4851301115241635</v>
      </c>
    </row>
    <row r="232" spans="1:12" x14ac:dyDescent="0.3">
      <c r="A232" s="12" t="s">
        <v>271</v>
      </c>
      <c r="B232" s="3" t="s">
        <v>19</v>
      </c>
      <c r="C232" s="3" t="s">
        <v>20</v>
      </c>
      <c r="D232" s="3">
        <v>2</v>
      </c>
      <c r="E232" s="3" t="s">
        <v>13</v>
      </c>
      <c r="F232" s="3">
        <v>2023</v>
      </c>
      <c r="G232" s="3">
        <v>5234</v>
      </c>
      <c r="H232" s="3" t="s">
        <v>24</v>
      </c>
      <c r="I232" s="3"/>
      <c r="J232" s="14">
        <f>VLOOKUP(A232,'[1]Total x Proyecto'!$A:$S,19,0)</f>
        <v>19799000</v>
      </c>
      <c r="K232" s="14">
        <v>70998000</v>
      </c>
      <c r="L232" s="18">
        <f t="shared" si="3"/>
        <v>0.2788670103383194</v>
      </c>
    </row>
    <row r="233" spans="1:12" x14ac:dyDescent="0.3">
      <c r="A233" s="13" t="s">
        <v>272</v>
      </c>
      <c r="B233" s="4" t="s">
        <v>19</v>
      </c>
      <c r="C233" s="4" t="s">
        <v>20</v>
      </c>
      <c r="D233" s="4">
        <v>2</v>
      </c>
      <c r="E233" s="4" t="s">
        <v>13</v>
      </c>
      <c r="F233" s="4">
        <v>2023</v>
      </c>
      <c r="G233" s="4">
        <v>5237</v>
      </c>
      <c r="H233" s="4" t="s">
        <v>24</v>
      </c>
      <c r="I233" s="4"/>
      <c r="J233" s="15">
        <f>VLOOKUP(A233,'[1]Total x Proyecto'!$A:$S,19,0)</f>
        <v>16862748</v>
      </c>
      <c r="K233" s="15">
        <v>194774676.80000001</v>
      </c>
      <c r="L233" s="19">
        <f t="shared" si="3"/>
        <v>8.6575669265851904E-2</v>
      </c>
    </row>
    <row r="234" spans="1:12" x14ac:dyDescent="0.3">
      <c r="A234" s="12" t="s">
        <v>273</v>
      </c>
      <c r="B234" s="3" t="s">
        <v>19</v>
      </c>
      <c r="C234" s="3" t="s">
        <v>20</v>
      </c>
      <c r="D234" s="3">
        <v>2</v>
      </c>
      <c r="E234" s="3" t="s">
        <v>13</v>
      </c>
      <c r="F234" s="3">
        <v>2023</v>
      </c>
      <c r="G234" s="3">
        <v>5250</v>
      </c>
      <c r="H234" s="3" t="s">
        <v>24</v>
      </c>
      <c r="I234" s="3"/>
      <c r="J234" s="14">
        <f>VLOOKUP(A234,'[1]Total x Proyecto'!$A:$S,19,0)</f>
        <v>45303585.333333336</v>
      </c>
      <c r="K234" s="14">
        <v>131490660.93333334</v>
      </c>
      <c r="L234" s="18">
        <f t="shared" si="3"/>
        <v>0.34453842586054506</v>
      </c>
    </row>
    <row r="235" spans="1:12" x14ac:dyDescent="0.3">
      <c r="A235" s="13" t="s">
        <v>274</v>
      </c>
      <c r="B235" s="4" t="s">
        <v>19</v>
      </c>
      <c r="C235" s="4" t="s">
        <v>20</v>
      </c>
      <c r="D235" s="4">
        <v>2</v>
      </c>
      <c r="E235" s="4" t="s">
        <v>13</v>
      </c>
      <c r="F235" s="4">
        <v>2023</v>
      </c>
      <c r="G235" s="4">
        <v>5266</v>
      </c>
      <c r="H235" s="4" t="s">
        <v>24</v>
      </c>
      <c r="I235" s="4"/>
      <c r="J235" s="15">
        <f>VLOOKUP(A235,'[1]Total x Proyecto'!$A:$S,19,0)</f>
        <v>17594352</v>
      </c>
      <c r="K235" s="15">
        <v>264866344.39999998</v>
      </c>
      <c r="L235" s="19">
        <f t="shared" si="3"/>
        <v>6.6427284447393167E-2</v>
      </c>
    </row>
    <row r="236" spans="1:12" x14ac:dyDescent="0.3">
      <c r="A236" s="12" t="s">
        <v>275</v>
      </c>
      <c r="B236" s="3" t="s">
        <v>19</v>
      </c>
      <c r="C236" s="3" t="s">
        <v>20</v>
      </c>
      <c r="D236" s="3">
        <v>2</v>
      </c>
      <c r="E236" s="3" t="s">
        <v>13</v>
      </c>
      <c r="F236" s="3">
        <v>2023</v>
      </c>
      <c r="G236" s="3">
        <v>5284</v>
      </c>
      <c r="H236" s="3" t="s">
        <v>24</v>
      </c>
      <c r="I236" s="3"/>
      <c r="J236" s="14">
        <f>VLOOKUP(A236,'[1]Total x Proyecto'!$A:$S,19,0)</f>
        <v>34579090.240000002</v>
      </c>
      <c r="K236" s="14">
        <v>73533400</v>
      </c>
      <c r="L236" s="18">
        <f t="shared" si="3"/>
        <v>0.47025012089744256</v>
      </c>
    </row>
    <row r="237" spans="1:12" x14ac:dyDescent="0.3">
      <c r="A237" s="13" t="s">
        <v>276</v>
      </c>
      <c r="B237" s="4" t="s">
        <v>19</v>
      </c>
      <c r="C237" s="4" t="s">
        <v>20</v>
      </c>
      <c r="D237" s="4">
        <v>2</v>
      </c>
      <c r="E237" s="4" t="s">
        <v>13</v>
      </c>
      <c r="F237" s="4">
        <v>2023</v>
      </c>
      <c r="G237" s="4">
        <v>5308</v>
      </c>
      <c r="H237" s="4" t="s">
        <v>24</v>
      </c>
      <c r="I237" s="4"/>
      <c r="J237" s="15">
        <f>VLOOKUP(A237,'[1]Total x Proyecto'!$A:$S,19,0)</f>
        <v>41079533.333333336</v>
      </c>
      <c r="K237" s="15">
        <v>170027229.66666666</v>
      </c>
      <c r="L237" s="19">
        <f t="shared" si="3"/>
        <v>0.24160561466459546</v>
      </c>
    </row>
    <row r="238" spans="1:12" x14ac:dyDescent="0.3">
      <c r="A238" s="12" t="s">
        <v>277</v>
      </c>
      <c r="B238" s="3" t="s">
        <v>19</v>
      </c>
      <c r="C238" s="3" t="s">
        <v>20</v>
      </c>
      <c r="D238" s="3">
        <v>2</v>
      </c>
      <c r="E238" s="3" t="s">
        <v>13</v>
      </c>
      <c r="F238" s="3">
        <v>2023</v>
      </c>
      <c r="G238" s="3">
        <v>5313</v>
      </c>
      <c r="H238" s="3" t="s">
        <v>24</v>
      </c>
      <c r="I238" s="3"/>
      <c r="J238" s="14">
        <f>VLOOKUP(A238,'[1]Total x Proyecto'!$A:$S,19,0)</f>
        <v>0</v>
      </c>
      <c r="K238" s="14">
        <v>5480369.0666666664</v>
      </c>
      <c r="L238" s="18">
        <f t="shared" si="3"/>
        <v>0</v>
      </c>
    </row>
    <row r="239" spans="1:12" x14ac:dyDescent="0.3">
      <c r="A239" s="13" t="s">
        <v>278</v>
      </c>
      <c r="B239" s="4" t="s">
        <v>19</v>
      </c>
      <c r="C239" s="4" t="s">
        <v>20</v>
      </c>
      <c r="D239" s="4">
        <v>2</v>
      </c>
      <c r="E239" s="4" t="s">
        <v>13</v>
      </c>
      <c r="F239" s="4">
        <v>2023</v>
      </c>
      <c r="G239" s="4">
        <v>5318</v>
      </c>
      <c r="H239" s="4" t="s">
        <v>24</v>
      </c>
      <c r="I239" s="4"/>
      <c r="J239" s="15">
        <f>VLOOKUP(A239,'[1]Total x Proyecto'!$A:$S,19,0)</f>
        <v>4162709.333333333</v>
      </c>
      <c r="K239" s="15">
        <v>99161000</v>
      </c>
      <c r="L239" s="19">
        <f t="shared" si="3"/>
        <v>4.1979299657459418E-2</v>
      </c>
    </row>
    <row r="240" spans="1:12" x14ac:dyDescent="0.3">
      <c r="A240" s="12" t="s">
        <v>279</v>
      </c>
      <c r="B240" s="3" t="s">
        <v>19</v>
      </c>
      <c r="C240" s="3" t="s">
        <v>20</v>
      </c>
      <c r="D240" s="3">
        <v>2</v>
      </c>
      <c r="E240" s="3" t="s">
        <v>13</v>
      </c>
      <c r="F240" s="3">
        <v>2023</v>
      </c>
      <c r="G240" s="3">
        <v>5321</v>
      </c>
      <c r="H240" s="3" t="s">
        <v>24</v>
      </c>
      <c r="I240" s="3"/>
      <c r="J240" s="14">
        <f>VLOOKUP(A240,'[1]Total x Proyecto'!$A:$S,19,0)</f>
        <v>99698835.25333333</v>
      </c>
      <c r="K240" s="14">
        <v>274929731.66666663</v>
      </c>
      <c r="L240" s="18">
        <f t="shared" si="3"/>
        <v>0.36263387975154066</v>
      </c>
    </row>
    <row r="241" spans="1:12" x14ac:dyDescent="0.3">
      <c r="A241" s="13" t="s">
        <v>280</v>
      </c>
      <c r="B241" s="4" t="s">
        <v>19</v>
      </c>
      <c r="C241" s="4" t="s">
        <v>20</v>
      </c>
      <c r="D241" s="4">
        <v>2</v>
      </c>
      <c r="E241" s="4" t="s">
        <v>13</v>
      </c>
      <c r="F241" s="4">
        <v>2023</v>
      </c>
      <c r="G241" s="4">
        <v>5353</v>
      </c>
      <c r="H241" s="4" t="s">
        <v>24</v>
      </c>
      <c r="I241" s="4"/>
      <c r="J241" s="15">
        <f>VLOOKUP(A241,'[1]Total x Proyecto'!$A:$S,19,0)</f>
        <v>0</v>
      </c>
      <c r="K241" s="15">
        <v>13202176.533333335</v>
      </c>
      <c r="L241" s="19">
        <f t="shared" si="3"/>
        <v>0</v>
      </c>
    </row>
    <row r="242" spans="1:12" x14ac:dyDescent="0.3">
      <c r="A242" s="12" t="s">
        <v>281</v>
      </c>
      <c r="B242" s="3" t="s">
        <v>19</v>
      </c>
      <c r="C242" s="3" t="s">
        <v>20</v>
      </c>
      <c r="D242" s="3">
        <v>2</v>
      </c>
      <c r="E242" s="3" t="s">
        <v>13</v>
      </c>
      <c r="F242" s="3">
        <v>2023</v>
      </c>
      <c r="G242" s="3">
        <v>5360</v>
      </c>
      <c r="H242" s="3" t="s">
        <v>24</v>
      </c>
      <c r="I242" s="3"/>
      <c r="J242" s="14">
        <f>VLOOKUP(A242,'[1]Total x Proyecto'!$A:$S,19,0)</f>
        <v>31649466.053333335</v>
      </c>
      <c r="K242" s="14">
        <v>358680584.80000001</v>
      </c>
      <c r="L242" s="18">
        <f t="shared" si="3"/>
        <v>8.8238581608706387E-2</v>
      </c>
    </row>
    <row r="243" spans="1:12" x14ac:dyDescent="0.3">
      <c r="A243" s="13" t="s">
        <v>282</v>
      </c>
      <c r="B243" s="4" t="s">
        <v>19</v>
      </c>
      <c r="C243" s="4" t="s">
        <v>20</v>
      </c>
      <c r="D243" s="4">
        <v>2</v>
      </c>
      <c r="E243" s="4" t="s">
        <v>13</v>
      </c>
      <c r="F243" s="4">
        <v>2023</v>
      </c>
      <c r="G243" s="4">
        <v>5361</v>
      </c>
      <c r="H243" s="4" t="s">
        <v>24</v>
      </c>
      <c r="I243" s="4"/>
      <c r="J243" s="15">
        <f>VLOOKUP(A243,'[1]Total x Proyecto'!$A:$S,19,0)</f>
        <v>8999000</v>
      </c>
      <c r="K243" s="15">
        <v>196899857.59999999</v>
      </c>
      <c r="L243" s="19">
        <f t="shared" si="3"/>
        <v>4.5703435795679315E-2</v>
      </c>
    </row>
    <row r="244" spans="1:12" x14ac:dyDescent="0.3">
      <c r="A244" s="12" t="s">
        <v>283</v>
      </c>
      <c r="B244" s="3" t="s">
        <v>19</v>
      </c>
      <c r="C244" s="3" t="s">
        <v>20</v>
      </c>
      <c r="D244" s="3">
        <v>2</v>
      </c>
      <c r="E244" s="3" t="s">
        <v>13</v>
      </c>
      <c r="F244" s="3">
        <v>2023</v>
      </c>
      <c r="G244" s="3">
        <v>5376</v>
      </c>
      <c r="H244" s="3" t="s">
        <v>24</v>
      </c>
      <c r="I244" s="3"/>
      <c r="J244" s="14">
        <f>VLOOKUP(A244,'[1]Total x Proyecto'!$A:$S,19,0)</f>
        <v>29691310.666666668</v>
      </c>
      <c r="K244" s="14">
        <v>110385284.93333332</v>
      </c>
      <c r="L244" s="18">
        <f t="shared" si="3"/>
        <v>0.2689788832324761</v>
      </c>
    </row>
    <row r="245" spans="1:12" x14ac:dyDescent="0.3">
      <c r="A245" s="13" t="s">
        <v>284</v>
      </c>
      <c r="B245" s="4" t="s">
        <v>19</v>
      </c>
      <c r="C245" s="4" t="s">
        <v>20</v>
      </c>
      <c r="D245" s="4">
        <v>2</v>
      </c>
      <c r="E245" s="4" t="s">
        <v>13</v>
      </c>
      <c r="F245" s="4">
        <v>2023</v>
      </c>
      <c r="G245" s="4">
        <v>5380</v>
      </c>
      <c r="H245" s="4" t="s">
        <v>24</v>
      </c>
      <c r="I245" s="4"/>
      <c r="J245" s="15">
        <f>VLOOKUP(A245,'[1]Total x Proyecto'!$A:$S,19,0)</f>
        <v>115980920.5</v>
      </c>
      <c r="K245" s="15">
        <v>381681283.53333324</v>
      </c>
      <c r="L245" s="19">
        <f t="shared" si="3"/>
        <v>0.30386850365396834</v>
      </c>
    </row>
    <row r="246" spans="1:12" x14ac:dyDescent="0.3">
      <c r="A246" s="12" t="s">
        <v>285</v>
      </c>
      <c r="B246" s="3" t="s">
        <v>19</v>
      </c>
      <c r="C246" s="3" t="s">
        <v>20</v>
      </c>
      <c r="D246" s="3">
        <v>2</v>
      </c>
      <c r="E246" s="3" t="s">
        <v>13</v>
      </c>
      <c r="F246" s="3">
        <v>2023</v>
      </c>
      <c r="G246" s="3">
        <v>5390</v>
      </c>
      <c r="H246" s="3" t="s">
        <v>24</v>
      </c>
      <c r="I246" s="3"/>
      <c r="J246" s="14">
        <f>VLOOKUP(A246,'[1]Total x Proyecto'!$A:$S,19,0)</f>
        <v>0</v>
      </c>
      <c r="K246" s="14">
        <v>41012334.733333334</v>
      </c>
      <c r="L246" s="18">
        <f t="shared" si="3"/>
        <v>0</v>
      </c>
    </row>
    <row r="247" spans="1:12" x14ac:dyDescent="0.3">
      <c r="A247" s="13" t="s">
        <v>286</v>
      </c>
      <c r="B247" s="4" t="s">
        <v>19</v>
      </c>
      <c r="C247" s="4" t="s">
        <v>20</v>
      </c>
      <c r="D247" s="4">
        <v>2</v>
      </c>
      <c r="E247" s="4" t="s">
        <v>13</v>
      </c>
      <c r="F247" s="4">
        <v>2023</v>
      </c>
      <c r="G247" s="4">
        <v>5400</v>
      </c>
      <c r="H247" s="4" t="s">
        <v>24</v>
      </c>
      <c r="I247" s="4"/>
      <c r="J247" s="15">
        <f>VLOOKUP(A247,'[1]Total x Proyecto'!$A:$S,19,0)</f>
        <v>20479854.666666668</v>
      </c>
      <c r="K247" s="15">
        <v>124104192.33333333</v>
      </c>
      <c r="L247" s="19">
        <f t="shared" si="3"/>
        <v>0.16502145722571174</v>
      </c>
    </row>
    <row r="248" spans="1:12" x14ac:dyDescent="0.3">
      <c r="A248" s="12" t="s">
        <v>287</v>
      </c>
      <c r="B248" s="3" t="s">
        <v>19</v>
      </c>
      <c r="C248" s="3" t="s">
        <v>20</v>
      </c>
      <c r="D248" s="3">
        <v>2</v>
      </c>
      <c r="E248" s="3" t="s">
        <v>13</v>
      </c>
      <c r="F248" s="3">
        <v>2023</v>
      </c>
      <c r="G248" s="3">
        <v>5411</v>
      </c>
      <c r="H248" s="3" t="s">
        <v>24</v>
      </c>
      <c r="I248" s="3"/>
      <c r="J248" s="14">
        <f>VLOOKUP(A248,'[1]Total x Proyecto'!$A:$S,19,0)</f>
        <v>36406621.333333336</v>
      </c>
      <c r="K248" s="14">
        <v>189523043.33333334</v>
      </c>
      <c r="L248" s="18">
        <f t="shared" si="3"/>
        <v>0.19209601478012006</v>
      </c>
    </row>
    <row r="249" spans="1:12" x14ac:dyDescent="0.3">
      <c r="A249" s="13" t="s">
        <v>288</v>
      </c>
      <c r="B249" s="4" t="s">
        <v>19</v>
      </c>
      <c r="C249" s="4" t="s">
        <v>20</v>
      </c>
      <c r="D249" s="4">
        <v>2</v>
      </c>
      <c r="E249" s="4" t="s">
        <v>13</v>
      </c>
      <c r="F249" s="4">
        <v>2023</v>
      </c>
      <c r="G249" s="4">
        <v>5425</v>
      </c>
      <c r="H249" s="4" t="s">
        <v>24</v>
      </c>
      <c r="I249" s="4"/>
      <c r="J249" s="15">
        <f>VLOOKUP(A249,'[1]Total x Proyecto'!$A:$S,19,0)</f>
        <v>7680000</v>
      </c>
      <c r="K249" s="15">
        <v>33600000</v>
      </c>
      <c r="L249" s="19">
        <f t="shared" si="3"/>
        <v>0.22857142857142856</v>
      </c>
    </row>
    <row r="250" spans="1:12" x14ac:dyDescent="0.3">
      <c r="A250" s="12" t="s">
        <v>289</v>
      </c>
      <c r="B250" s="3" t="s">
        <v>19</v>
      </c>
      <c r="C250" s="3" t="s">
        <v>20</v>
      </c>
      <c r="D250" s="3">
        <v>2</v>
      </c>
      <c r="E250" s="3" t="s">
        <v>13</v>
      </c>
      <c r="F250" s="3">
        <v>2023</v>
      </c>
      <c r="G250" s="3">
        <v>5440</v>
      </c>
      <c r="H250" s="3" t="s">
        <v>24</v>
      </c>
      <c r="I250" s="3"/>
      <c r="J250" s="14">
        <f>VLOOKUP(A250,'[1]Total x Proyecto'!$A:$S,19,0)</f>
        <v>23727857.333333332</v>
      </c>
      <c r="K250" s="14">
        <v>248368204.20000005</v>
      </c>
      <c r="L250" s="18">
        <f t="shared" si="3"/>
        <v>9.5535003805182428E-2</v>
      </c>
    </row>
    <row r="251" spans="1:12" x14ac:dyDescent="0.3">
      <c r="A251" s="13" t="s">
        <v>290</v>
      </c>
      <c r="B251" s="4" t="s">
        <v>19</v>
      </c>
      <c r="C251" s="4" t="s">
        <v>20</v>
      </c>
      <c r="D251" s="4">
        <v>2</v>
      </c>
      <c r="E251" s="4" t="s">
        <v>13</v>
      </c>
      <c r="F251" s="4">
        <v>2023</v>
      </c>
      <c r="G251" s="4">
        <v>5480</v>
      </c>
      <c r="H251" s="4" t="s">
        <v>24</v>
      </c>
      <c r="I251" s="4"/>
      <c r="J251" s="15">
        <f>VLOOKUP(A251,'[1]Total x Proyecto'!$A:$S,19,0)</f>
        <v>13993908</v>
      </c>
      <c r="K251" s="15">
        <v>235435384.53333333</v>
      </c>
      <c r="L251" s="19">
        <f t="shared" si="3"/>
        <v>5.9438423105931726E-2</v>
      </c>
    </row>
    <row r="252" spans="1:12" x14ac:dyDescent="0.3">
      <c r="A252" s="12" t="s">
        <v>291</v>
      </c>
      <c r="B252" s="3" t="s">
        <v>19</v>
      </c>
      <c r="C252" s="3" t="s">
        <v>20</v>
      </c>
      <c r="D252" s="3">
        <v>2</v>
      </c>
      <c r="E252" s="3" t="s">
        <v>13</v>
      </c>
      <c r="F252" s="3">
        <v>2023</v>
      </c>
      <c r="G252" s="3">
        <v>5490</v>
      </c>
      <c r="H252" s="3" t="s">
        <v>24</v>
      </c>
      <c r="I252" s="3"/>
      <c r="J252" s="14">
        <f>VLOOKUP(A252,'[1]Total x Proyecto'!$A:$S,19,0)</f>
        <v>15509872.666666668</v>
      </c>
      <c r="K252" s="14">
        <v>112189460.26666667</v>
      </c>
      <c r="L252" s="18">
        <f t="shared" si="3"/>
        <v>0.13824714576396716</v>
      </c>
    </row>
    <row r="253" spans="1:12" x14ac:dyDescent="0.3">
      <c r="A253" s="13" t="s">
        <v>292</v>
      </c>
      <c r="B253" s="4" t="s">
        <v>19</v>
      </c>
      <c r="C253" s="4" t="s">
        <v>20</v>
      </c>
      <c r="D253" s="4">
        <v>2</v>
      </c>
      <c r="E253" s="4" t="s">
        <v>13</v>
      </c>
      <c r="F253" s="4">
        <v>2023</v>
      </c>
      <c r="G253" s="4">
        <v>5541</v>
      </c>
      <c r="H253" s="4" t="s">
        <v>24</v>
      </c>
      <c r="I253" s="4"/>
      <c r="J253" s="15">
        <f>VLOOKUP(A253,'[1]Total x Proyecto'!$A:$S,19,0)</f>
        <v>30083064</v>
      </c>
      <c r="K253" s="15">
        <v>758761333.33333325</v>
      </c>
      <c r="L253" s="19">
        <f t="shared" si="3"/>
        <v>3.964759757569794E-2</v>
      </c>
    </row>
    <row r="254" spans="1:12" x14ac:dyDescent="0.3">
      <c r="A254" s="12" t="s">
        <v>293</v>
      </c>
      <c r="B254" s="3" t="s">
        <v>19</v>
      </c>
      <c r="C254" s="3" t="s">
        <v>20</v>
      </c>
      <c r="D254" s="3">
        <v>2</v>
      </c>
      <c r="E254" s="3" t="s">
        <v>13</v>
      </c>
      <c r="F254" s="3">
        <v>2023</v>
      </c>
      <c r="G254" s="3">
        <v>5579</v>
      </c>
      <c r="H254" s="3" t="s">
        <v>24</v>
      </c>
      <c r="I254" s="3"/>
      <c r="J254" s="14">
        <f>VLOOKUP(A254,'[1]Total x Proyecto'!$A:$S,19,0)</f>
        <v>25230000</v>
      </c>
      <c r="K254" s="14">
        <v>31440000</v>
      </c>
      <c r="L254" s="18">
        <f t="shared" si="3"/>
        <v>0.8024809160305344</v>
      </c>
    </row>
    <row r="255" spans="1:12" x14ac:dyDescent="0.3">
      <c r="A255" s="13" t="s">
        <v>294</v>
      </c>
      <c r="B255" s="4" t="s">
        <v>19</v>
      </c>
      <c r="C255" s="4" t="s">
        <v>20</v>
      </c>
      <c r="D255" s="4">
        <v>2</v>
      </c>
      <c r="E255" s="4" t="s">
        <v>13</v>
      </c>
      <c r="F255" s="4">
        <v>2023</v>
      </c>
      <c r="G255" s="4">
        <v>5591</v>
      </c>
      <c r="H255" s="4" t="s">
        <v>24</v>
      </c>
      <c r="I255" s="4"/>
      <c r="J255" s="15">
        <f>VLOOKUP(A255,'[1]Total x Proyecto'!$A:$S,19,0)</f>
        <v>4689061.666666667</v>
      </c>
      <c r="K255" s="15">
        <v>57763503.266666673</v>
      </c>
      <c r="L255" s="19">
        <f t="shared" si="3"/>
        <v>8.1176892007735327E-2</v>
      </c>
    </row>
    <row r="256" spans="1:12" x14ac:dyDescent="0.3">
      <c r="A256" s="12" t="s">
        <v>295</v>
      </c>
      <c r="B256" s="3" t="s">
        <v>19</v>
      </c>
      <c r="C256" s="3" t="s">
        <v>20</v>
      </c>
      <c r="D256" s="3">
        <v>2</v>
      </c>
      <c r="E256" s="3" t="s">
        <v>13</v>
      </c>
      <c r="F256" s="3">
        <v>2023</v>
      </c>
      <c r="G256" s="3">
        <v>5604</v>
      </c>
      <c r="H256" s="3" t="s">
        <v>24</v>
      </c>
      <c r="I256" s="3"/>
      <c r="J256" s="14">
        <f>VLOOKUP(A256,'[1]Total x Proyecto'!$A:$S,19,0)</f>
        <v>25359000</v>
      </c>
      <c r="K256" s="14">
        <v>102309000</v>
      </c>
      <c r="L256" s="18">
        <f t="shared" si="3"/>
        <v>0.24786675659032931</v>
      </c>
    </row>
    <row r="257" spans="1:12" x14ac:dyDescent="0.3">
      <c r="A257" s="13" t="s">
        <v>296</v>
      </c>
      <c r="B257" s="4" t="s">
        <v>19</v>
      </c>
      <c r="C257" s="4" t="s">
        <v>20</v>
      </c>
      <c r="D257" s="4">
        <v>2</v>
      </c>
      <c r="E257" s="4" t="s">
        <v>13</v>
      </c>
      <c r="F257" s="4">
        <v>2023</v>
      </c>
      <c r="G257" s="4">
        <v>5607</v>
      </c>
      <c r="H257" s="4" t="s">
        <v>24</v>
      </c>
      <c r="I257" s="4"/>
      <c r="J257" s="15">
        <f>VLOOKUP(A257,'[1]Total x Proyecto'!$A:$S,19,0)</f>
        <v>12264538.666666666</v>
      </c>
      <c r="K257" s="15">
        <v>61325686</v>
      </c>
      <c r="L257" s="19">
        <f t="shared" si="3"/>
        <v>0.19999024008743524</v>
      </c>
    </row>
    <row r="258" spans="1:12" x14ac:dyDescent="0.3">
      <c r="A258" s="12" t="s">
        <v>297</v>
      </c>
      <c r="B258" s="3" t="s">
        <v>19</v>
      </c>
      <c r="C258" s="3" t="s">
        <v>20</v>
      </c>
      <c r="D258" s="3">
        <v>2</v>
      </c>
      <c r="E258" s="3" t="s">
        <v>13</v>
      </c>
      <c r="F258" s="3">
        <v>2023</v>
      </c>
      <c r="G258" s="3">
        <v>5615</v>
      </c>
      <c r="H258" s="3" t="s">
        <v>24</v>
      </c>
      <c r="I258" s="3"/>
      <c r="J258" s="14">
        <f>VLOOKUP(A258,'[1]Total x Proyecto'!$A:$S,19,0)</f>
        <v>45117943.120000005</v>
      </c>
      <c r="K258" s="14">
        <v>343605335.26666665</v>
      </c>
      <c r="L258" s="18">
        <f t="shared" si="3"/>
        <v>0.13130745797350524</v>
      </c>
    </row>
    <row r="259" spans="1:12" x14ac:dyDescent="0.3">
      <c r="A259" s="13" t="s">
        <v>298</v>
      </c>
      <c r="B259" s="4" t="s">
        <v>19</v>
      </c>
      <c r="C259" s="4" t="s">
        <v>20</v>
      </c>
      <c r="D259" s="4">
        <v>2</v>
      </c>
      <c r="E259" s="4" t="s">
        <v>13</v>
      </c>
      <c r="F259" s="4">
        <v>2023</v>
      </c>
      <c r="G259" s="4">
        <v>5628</v>
      </c>
      <c r="H259" s="4" t="s">
        <v>24</v>
      </c>
      <c r="I259" s="4"/>
      <c r="J259" s="15">
        <f>VLOOKUP(A259,'[1]Total x Proyecto'!$A:$S,19,0)</f>
        <v>6767000</v>
      </c>
      <c r="K259" s="15">
        <v>120041066.66666666</v>
      </c>
      <c r="L259" s="19">
        <f t="shared" ref="L259:L322" si="4">IFERROR(J259/K259,0)</f>
        <v>5.6372374787295017E-2</v>
      </c>
    </row>
    <row r="260" spans="1:12" x14ac:dyDescent="0.3">
      <c r="A260" s="12" t="s">
        <v>299</v>
      </c>
      <c r="B260" s="3" t="s">
        <v>19</v>
      </c>
      <c r="C260" s="3" t="s">
        <v>20</v>
      </c>
      <c r="D260" s="3">
        <v>2</v>
      </c>
      <c r="E260" s="3" t="s">
        <v>13</v>
      </c>
      <c r="F260" s="3">
        <v>2023</v>
      </c>
      <c r="G260" s="3">
        <v>5649</v>
      </c>
      <c r="H260" s="3" t="s">
        <v>24</v>
      </c>
      <c r="I260" s="3"/>
      <c r="J260" s="14">
        <f>VLOOKUP(A260,'[1]Total x Proyecto'!$A:$S,19,0)</f>
        <v>17280000</v>
      </c>
      <c r="K260" s="14">
        <v>46034979.466666669</v>
      </c>
      <c r="L260" s="18">
        <f t="shared" si="4"/>
        <v>0.37536673634257234</v>
      </c>
    </row>
    <row r="261" spans="1:12" x14ac:dyDescent="0.3">
      <c r="A261" s="13" t="s">
        <v>300</v>
      </c>
      <c r="B261" s="4" t="s">
        <v>19</v>
      </c>
      <c r="C261" s="4" t="s">
        <v>20</v>
      </c>
      <c r="D261" s="4">
        <v>2</v>
      </c>
      <c r="E261" s="4" t="s">
        <v>13</v>
      </c>
      <c r="F261" s="4">
        <v>2023</v>
      </c>
      <c r="G261" s="4">
        <v>5656</v>
      </c>
      <c r="H261" s="4" t="s">
        <v>24</v>
      </c>
      <c r="I261" s="4"/>
      <c r="J261" s="15">
        <f>VLOOKUP(A261,'[1]Total x Proyecto'!$A:$S,19,0)</f>
        <v>8999000</v>
      </c>
      <c r="K261" s="15">
        <v>149546667.59999999</v>
      </c>
      <c r="L261" s="19">
        <f t="shared" si="4"/>
        <v>6.0175195772801025E-2</v>
      </c>
    </row>
    <row r="262" spans="1:12" x14ac:dyDescent="0.3">
      <c r="A262" s="12" t="s">
        <v>301</v>
      </c>
      <c r="B262" s="3" t="s">
        <v>19</v>
      </c>
      <c r="C262" s="3" t="s">
        <v>20</v>
      </c>
      <c r="D262" s="3">
        <v>2</v>
      </c>
      <c r="E262" s="3" t="s">
        <v>13</v>
      </c>
      <c r="F262" s="3">
        <v>2023</v>
      </c>
      <c r="G262" s="3">
        <v>5664</v>
      </c>
      <c r="H262" s="3" t="s">
        <v>24</v>
      </c>
      <c r="I262" s="3"/>
      <c r="J262" s="14">
        <f>VLOOKUP(A262,'[1]Total x Proyecto'!$A:$S,19,0)</f>
        <v>28720582</v>
      </c>
      <c r="K262" s="14">
        <v>99311163.666666657</v>
      </c>
      <c r="L262" s="18">
        <f t="shared" si="4"/>
        <v>0.28919792035061948</v>
      </c>
    </row>
    <row r="263" spans="1:12" x14ac:dyDescent="0.3">
      <c r="A263" s="13" t="s">
        <v>302</v>
      </c>
      <c r="B263" s="4" t="s">
        <v>19</v>
      </c>
      <c r="C263" s="4" t="s">
        <v>20</v>
      </c>
      <c r="D263" s="4">
        <v>2</v>
      </c>
      <c r="E263" s="4" t="s">
        <v>13</v>
      </c>
      <c r="F263" s="4">
        <v>2023</v>
      </c>
      <c r="G263" s="4">
        <v>5665</v>
      </c>
      <c r="H263" s="4" t="s">
        <v>24</v>
      </c>
      <c r="I263" s="4"/>
      <c r="J263" s="15">
        <f>VLOOKUP(A263,'[1]Total x Proyecto'!$A:$S,19,0)</f>
        <v>22902758.666666668</v>
      </c>
      <c r="K263" s="15">
        <v>22869833.333333332</v>
      </c>
      <c r="L263" s="19">
        <f t="shared" si="4"/>
        <v>1.0014396840087745</v>
      </c>
    </row>
    <row r="264" spans="1:12" x14ac:dyDescent="0.3">
      <c r="A264" s="12" t="s">
        <v>303</v>
      </c>
      <c r="B264" s="3" t="s">
        <v>19</v>
      </c>
      <c r="C264" s="3" t="s">
        <v>20</v>
      </c>
      <c r="D264" s="3">
        <v>2</v>
      </c>
      <c r="E264" s="3" t="s">
        <v>13</v>
      </c>
      <c r="F264" s="3">
        <v>2023</v>
      </c>
      <c r="G264" s="3">
        <v>5670</v>
      </c>
      <c r="H264" s="3" t="s">
        <v>24</v>
      </c>
      <c r="I264" s="3"/>
      <c r="J264" s="14">
        <f>VLOOKUP(A264,'[1]Total x Proyecto'!$A:$S,19,0)</f>
        <v>3206000</v>
      </c>
      <c r="K264" s="14">
        <v>13196000</v>
      </c>
      <c r="L264" s="18">
        <f t="shared" si="4"/>
        <v>0.24295240982115793</v>
      </c>
    </row>
    <row r="265" spans="1:12" x14ac:dyDescent="0.3">
      <c r="A265" s="13" t="s">
        <v>304</v>
      </c>
      <c r="B265" s="4" t="s">
        <v>19</v>
      </c>
      <c r="C265" s="4" t="s">
        <v>20</v>
      </c>
      <c r="D265" s="4">
        <v>2</v>
      </c>
      <c r="E265" s="4" t="s">
        <v>13</v>
      </c>
      <c r="F265" s="4">
        <v>2023</v>
      </c>
      <c r="G265" s="4">
        <v>5674</v>
      </c>
      <c r="H265" s="4" t="s">
        <v>24</v>
      </c>
      <c r="I265" s="4"/>
      <c r="J265" s="15">
        <f>VLOOKUP(A265,'[1]Total x Proyecto'!$A:$S,19,0)</f>
        <v>12233486.666666666</v>
      </c>
      <c r="K265" s="15">
        <v>147603604.13333333</v>
      </c>
      <c r="L265" s="19">
        <f t="shared" si="4"/>
        <v>8.2880677192786634E-2</v>
      </c>
    </row>
    <row r="266" spans="1:12" x14ac:dyDescent="0.3">
      <c r="A266" s="12" t="s">
        <v>305</v>
      </c>
      <c r="B266" s="3" t="s">
        <v>19</v>
      </c>
      <c r="C266" s="3" t="s">
        <v>20</v>
      </c>
      <c r="D266" s="3">
        <v>2</v>
      </c>
      <c r="E266" s="3" t="s">
        <v>13</v>
      </c>
      <c r="F266" s="3">
        <v>2023</v>
      </c>
      <c r="G266" s="3">
        <v>5686</v>
      </c>
      <c r="H266" s="3" t="s">
        <v>24</v>
      </c>
      <c r="I266" s="3"/>
      <c r="J266" s="14">
        <f>VLOOKUP(A266,'[1]Total x Proyecto'!$A:$S,19,0)</f>
        <v>22512640</v>
      </c>
      <c r="K266" s="14">
        <v>483215072.66666663</v>
      </c>
      <c r="L266" s="18">
        <f t="shared" si="4"/>
        <v>4.6589275197402129E-2</v>
      </c>
    </row>
    <row r="267" spans="1:12" x14ac:dyDescent="0.3">
      <c r="A267" s="13" t="s">
        <v>306</v>
      </c>
      <c r="B267" s="4" t="s">
        <v>19</v>
      </c>
      <c r="C267" s="4" t="s">
        <v>20</v>
      </c>
      <c r="D267" s="4">
        <v>2</v>
      </c>
      <c r="E267" s="4" t="s">
        <v>13</v>
      </c>
      <c r="F267" s="4">
        <v>2023</v>
      </c>
      <c r="G267" s="4">
        <v>5697</v>
      </c>
      <c r="H267" s="4" t="s">
        <v>24</v>
      </c>
      <c r="I267" s="4"/>
      <c r="J267" s="15">
        <f>VLOOKUP(A267,'[1]Total x Proyecto'!$A:$S,19,0)</f>
        <v>11146971.550000001</v>
      </c>
      <c r="K267" s="15">
        <v>160780496.26666668</v>
      </c>
      <c r="L267" s="19">
        <f t="shared" si="4"/>
        <v>6.933037158631418E-2</v>
      </c>
    </row>
    <row r="268" spans="1:12" x14ac:dyDescent="0.3">
      <c r="A268" s="12" t="s">
        <v>307</v>
      </c>
      <c r="B268" s="3" t="s">
        <v>19</v>
      </c>
      <c r="C268" s="3" t="s">
        <v>20</v>
      </c>
      <c r="D268" s="3">
        <v>2</v>
      </c>
      <c r="E268" s="3" t="s">
        <v>13</v>
      </c>
      <c r="F268" s="3">
        <v>2023</v>
      </c>
      <c r="G268" s="3">
        <v>5736</v>
      </c>
      <c r="H268" s="3" t="s">
        <v>24</v>
      </c>
      <c r="I268" s="3"/>
      <c r="J268" s="14">
        <f>VLOOKUP(A268,'[1]Total x Proyecto'!$A:$S,19,0)</f>
        <v>7864000</v>
      </c>
      <c r="K268" s="14">
        <v>58894000</v>
      </c>
      <c r="L268" s="18">
        <f t="shared" si="4"/>
        <v>0.13352803341596767</v>
      </c>
    </row>
    <row r="269" spans="1:12" x14ac:dyDescent="0.3">
      <c r="A269" s="13" t="s">
        <v>308</v>
      </c>
      <c r="B269" s="4" t="s">
        <v>19</v>
      </c>
      <c r="C269" s="4" t="s">
        <v>20</v>
      </c>
      <c r="D269" s="4">
        <v>2</v>
      </c>
      <c r="E269" s="4" t="s">
        <v>13</v>
      </c>
      <c r="F269" s="4">
        <v>2023</v>
      </c>
      <c r="G269" s="4">
        <v>5756</v>
      </c>
      <c r="H269" s="4" t="s">
        <v>24</v>
      </c>
      <c r="I269" s="4"/>
      <c r="J269" s="15">
        <f>VLOOKUP(A269,'[1]Total x Proyecto'!$A:$S,19,0)</f>
        <v>1152386.6666666667</v>
      </c>
      <c r="K269" s="15">
        <v>4115666.666666667</v>
      </c>
      <c r="L269" s="19">
        <f t="shared" si="4"/>
        <v>0.27999999999999997</v>
      </c>
    </row>
    <row r="270" spans="1:12" x14ac:dyDescent="0.3">
      <c r="A270" s="12" t="s">
        <v>309</v>
      </c>
      <c r="B270" s="3" t="s">
        <v>19</v>
      </c>
      <c r="C270" s="3" t="s">
        <v>20</v>
      </c>
      <c r="D270" s="3">
        <v>2</v>
      </c>
      <c r="E270" s="3" t="s">
        <v>13</v>
      </c>
      <c r="F270" s="3">
        <v>2023</v>
      </c>
      <c r="G270" s="3">
        <v>5789</v>
      </c>
      <c r="H270" s="3" t="s">
        <v>24</v>
      </c>
      <c r="I270" s="3"/>
      <c r="J270" s="14">
        <f>VLOOKUP(A270,'[1]Total x Proyecto'!$A:$S,19,0)</f>
        <v>10079000</v>
      </c>
      <c r="K270" s="14">
        <v>37794000</v>
      </c>
      <c r="L270" s="18">
        <f t="shared" si="4"/>
        <v>0.26668254220246601</v>
      </c>
    </row>
    <row r="271" spans="1:12" x14ac:dyDescent="0.3">
      <c r="A271" s="13" t="s">
        <v>310</v>
      </c>
      <c r="B271" s="4" t="s">
        <v>19</v>
      </c>
      <c r="C271" s="4" t="s">
        <v>20</v>
      </c>
      <c r="D271" s="4">
        <v>2</v>
      </c>
      <c r="E271" s="4" t="s">
        <v>13</v>
      </c>
      <c r="F271" s="4">
        <v>2023</v>
      </c>
      <c r="G271" s="4">
        <v>5837</v>
      </c>
      <c r="H271" s="4" t="s">
        <v>24</v>
      </c>
      <c r="I271" s="4"/>
      <c r="J271" s="15">
        <f>VLOOKUP(A271,'[1]Total x Proyecto'!$A:$S,19,0)</f>
        <v>89730769.519999996</v>
      </c>
      <c r="K271" s="15">
        <v>462526824.60000002</v>
      </c>
      <c r="L271" s="19">
        <f t="shared" si="4"/>
        <v>0.19400122273470405</v>
      </c>
    </row>
    <row r="272" spans="1:12" x14ac:dyDescent="0.3">
      <c r="A272" s="12" t="s">
        <v>311</v>
      </c>
      <c r="B272" s="3" t="s">
        <v>19</v>
      </c>
      <c r="C272" s="3" t="s">
        <v>20</v>
      </c>
      <c r="D272" s="3">
        <v>2</v>
      </c>
      <c r="E272" s="3" t="s">
        <v>13</v>
      </c>
      <c r="F272" s="3">
        <v>2023</v>
      </c>
      <c r="G272" s="3">
        <v>5847</v>
      </c>
      <c r="H272" s="3" t="s">
        <v>24</v>
      </c>
      <c r="I272" s="3"/>
      <c r="J272" s="14">
        <f>VLOOKUP(A272,'[1]Total x Proyecto'!$A:$S,19,0)</f>
        <v>15479000</v>
      </c>
      <c r="K272" s="14">
        <v>98285000</v>
      </c>
      <c r="L272" s="18">
        <f t="shared" si="4"/>
        <v>0.15749097013786437</v>
      </c>
    </row>
    <row r="273" spans="1:12" x14ac:dyDescent="0.3">
      <c r="A273" s="13" t="s">
        <v>312</v>
      </c>
      <c r="B273" s="4" t="s">
        <v>19</v>
      </c>
      <c r="C273" s="4" t="s">
        <v>20</v>
      </c>
      <c r="D273" s="4">
        <v>2</v>
      </c>
      <c r="E273" s="4" t="s">
        <v>13</v>
      </c>
      <c r="F273" s="4">
        <v>2023</v>
      </c>
      <c r="G273" s="4">
        <v>5887</v>
      </c>
      <c r="H273" s="4" t="s">
        <v>24</v>
      </c>
      <c r="I273" s="4"/>
      <c r="J273" s="15">
        <f>VLOOKUP(A273,'[1]Total x Proyecto'!$A:$S,19,0)</f>
        <v>15142937.333333334</v>
      </c>
      <c r="K273" s="15">
        <v>189037392.66666663</v>
      </c>
      <c r="L273" s="19">
        <f t="shared" si="4"/>
        <v>8.0105513093037498E-2</v>
      </c>
    </row>
    <row r="274" spans="1:12" x14ac:dyDescent="0.3">
      <c r="A274" s="12" t="s">
        <v>313</v>
      </c>
      <c r="B274" s="3" t="s">
        <v>19</v>
      </c>
      <c r="C274" s="3" t="s">
        <v>20</v>
      </c>
      <c r="D274" s="3">
        <v>2</v>
      </c>
      <c r="E274" s="3" t="s">
        <v>13</v>
      </c>
      <c r="F274" s="3">
        <v>2023</v>
      </c>
      <c r="G274" s="3">
        <v>5893</v>
      </c>
      <c r="H274" s="3" t="s">
        <v>24</v>
      </c>
      <c r="I274" s="3"/>
      <c r="J274" s="14">
        <f>VLOOKUP(A274,'[1]Total x Proyecto'!$A:$S,19,0)</f>
        <v>8760000</v>
      </c>
      <c r="K274" s="14">
        <v>6870000</v>
      </c>
      <c r="L274" s="18">
        <f t="shared" si="4"/>
        <v>1.2751091703056769</v>
      </c>
    </row>
    <row r="275" spans="1:12" x14ac:dyDescent="0.3">
      <c r="A275" s="13" t="s">
        <v>314</v>
      </c>
      <c r="B275" s="4" t="s">
        <v>19</v>
      </c>
      <c r="C275" s="4" t="s">
        <v>20</v>
      </c>
      <c r="D275" s="4">
        <v>2</v>
      </c>
      <c r="E275" s="4" t="s">
        <v>13</v>
      </c>
      <c r="F275" s="4">
        <v>2023</v>
      </c>
      <c r="G275" s="4">
        <v>5895</v>
      </c>
      <c r="H275" s="4" t="s">
        <v>24</v>
      </c>
      <c r="I275" s="4"/>
      <c r="J275" s="15">
        <f>VLOOKUP(A275,'[1]Total x Proyecto'!$A:$S,19,0)</f>
        <v>8255766.666666667</v>
      </c>
      <c r="K275" s="15">
        <v>70899460.533333331</v>
      </c>
      <c r="L275" s="19">
        <f t="shared" si="4"/>
        <v>0.11644329314445523</v>
      </c>
    </row>
    <row r="276" spans="1:12" x14ac:dyDescent="0.3">
      <c r="A276" s="12" t="s">
        <v>315</v>
      </c>
      <c r="B276" s="3" t="s">
        <v>19</v>
      </c>
      <c r="C276" s="3" t="s">
        <v>20</v>
      </c>
      <c r="D276" s="3">
        <v>3</v>
      </c>
      <c r="E276" s="3" t="s">
        <v>13</v>
      </c>
      <c r="F276" s="3">
        <v>2023</v>
      </c>
      <c r="G276" s="3">
        <v>5001</v>
      </c>
      <c r="H276" s="3" t="s">
        <v>24</v>
      </c>
      <c r="I276" s="3"/>
      <c r="J276" s="14">
        <f>VLOOKUP(A276,'[1]Total x Proyecto'!$A:$S,19,0)</f>
        <v>18048000</v>
      </c>
      <c r="K276" s="14">
        <v>8069704800</v>
      </c>
      <c r="L276" s="18">
        <f t="shared" si="4"/>
        <v>2.2365130382464549E-3</v>
      </c>
    </row>
    <row r="277" spans="1:12" x14ac:dyDescent="0.3">
      <c r="A277" s="13" t="s">
        <v>316</v>
      </c>
      <c r="B277" s="4" t="s">
        <v>19</v>
      </c>
      <c r="C277" s="4" t="s">
        <v>20</v>
      </c>
      <c r="D277" s="4">
        <v>3</v>
      </c>
      <c r="E277" s="4" t="s">
        <v>13</v>
      </c>
      <c r="F277" s="4">
        <v>2023</v>
      </c>
      <c r="G277" s="4">
        <v>5031</v>
      </c>
      <c r="H277" s="4" t="s">
        <v>24</v>
      </c>
      <c r="I277" s="4"/>
      <c r="J277" s="15">
        <f>VLOOKUP(A277,'[1]Total x Proyecto'!$A:$S,19,0)</f>
        <v>17563000</v>
      </c>
      <c r="K277" s="15">
        <v>1580608666.6666667</v>
      </c>
      <c r="L277" s="19">
        <f t="shared" si="4"/>
        <v>1.1111542262411147E-2</v>
      </c>
    </row>
    <row r="278" spans="1:12" x14ac:dyDescent="0.3">
      <c r="A278" s="12" t="s">
        <v>317</v>
      </c>
      <c r="B278" s="3" t="s">
        <v>19</v>
      </c>
      <c r="C278" s="3" t="s">
        <v>20</v>
      </c>
      <c r="D278" s="3">
        <v>3</v>
      </c>
      <c r="E278" s="3" t="s">
        <v>13</v>
      </c>
      <c r="F278" s="3">
        <v>2023</v>
      </c>
      <c r="G278" s="3">
        <v>5129</v>
      </c>
      <c r="H278" s="3" t="s">
        <v>24</v>
      </c>
      <c r="I278" s="3"/>
      <c r="J278" s="14">
        <f>VLOOKUP(A278,'[1]Total x Proyecto'!$A:$S,19,0)</f>
        <v>0</v>
      </c>
      <c r="K278" s="14">
        <v>16920000</v>
      </c>
      <c r="L278" s="18">
        <f t="shared" si="4"/>
        <v>0</v>
      </c>
    </row>
    <row r="279" spans="1:12" x14ac:dyDescent="0.3">
      <c r="A279" s="13" t="s">
        <v>318</v>
      </c>
      <c r="B279" s="4" t="s">
        <v>19</v>
      </c>
      <c r="C279" s="4" t="s">
        <v>20</v>
      </c>
      <c r="D279" s="4">
        <v>3</v>
      </c>
      <c r="E279" s="4" t="s">
        <v>13</v>
      </c>
      <c r="F279" s="4">
        <v>2023</v>
      </c>
      <c r="G279" s="4">
        <v>5148</v>
      </c>
      <c r="H279" s="4" t="s">
        <v>24</v>
      </c>
      <c r="I279" s="4"/>
      <c r="J279" s="15">
        <f>VLOOKUP(A279,'[1]Total x Proyecto'!$A:$S,19,0)</f>
        <v>2632000</v>
      </c>
      <c r="K279" s="15">
        <v>135798000</v>
      </c>
      <c r="L279" s="19">
        <f t="shared" si="4"/>
        <v>1.9381728744164127E-2</v>
      </c>
    </row>
    <row r="280" spans="1:12" x14ac:dyDescent="0.3">
      <c r="A280" s="12" t="s">
        <v>319</v>
      </c>
      <c r="B280" s="3" t="s">
        <v>19</v>
      </c>
      <c r="C280" s="3" t="s">
        <v>20</v>
      </c>
      <c r="D280" s="3">
        <v>3</v>
      </c>
      <c r="E280" s="3" t="s">
        <v>13</v>
      </c>
      <c r="F280" s="3">
        <v>2023</v>
      </c>
      <c r="G280" s="3">
        <v>5154</v>
      </c>
      <c r="H280" s="3" t="s">
        <v>24</v>
      </c>
      <c r="I280" s="3"/>
      <c r="J280" s="14">
        <f>VLOOKUP(A280,'[1]Total x Proyecto'!$A:$S,19,0)</f>
        <v>0</v>
      </c>
      <c r="K280" s="14">
        <v>4743000</v>
      </c>
      <c r="L280" s="18">
        <f t="shared" si="4"/>
        <v>0</v>
      </c>
    </row>
    <row r="281" spans="1:12" x14ac:dyDescent="0.3">
      <c r="A281" s="13" t="s">
        <v>320</v>
      </c>
      <c r="B281" s="4" t="s">
        <v>19</v>
      </c>
      <c r="C281" s="4" t="s">
        <v>20</v>
      </c>
      <c r="D281" s="4">
        <v>3</v>
      </c>
      <c r="E281" s="4" t="s">
        <v>13</v>
      </c>
      <c r="F281" s="4">
        <v>2023</v>
      </c>
      <c r="G281" s="4">
        <v>5190</v>
      </c>
      <c r="H281" s="4" t="s">
        <v>24</v>
      </c>
      <c r="I281" s="4"/>
      <c r="J281" s="15">
        <f>VLOOKUP(A281,'[1]Total x Proyecto'!$A:$S,19,0)</f>
        <v>0</v>
      </c>
      <c r="K281" s="15">
        <v>3162000</v>
      </c>
      <c r="L281" s="19">
        <f t="shared" si="4"/>
        <v>0</v>
      </c>
    </row>
    <row r="282" spans="1:12" x14ac:dyDescent="0.3">
      <c r="A282" s="12" t="s">
        <v>321</v>
      </c>
      <c r="B282" s="3" t="s">
        <v>19</v>
      </c>
      <c r="C282" s="3" t="s">
        <v>20</v>
      </c>
      <c r="D282" s="3">
        <v>3</v>
      </c>
      <c r="E282" s="3" t="s">
        <v>13</v>
      </c>
      <c r="F282" s="3">
        <v>2023</v>
      </c>
      <c r="G282" s="3">
        <v>5266</v>
      </c>
      <c r="H282" s="3" t="s">
        <v>24</v>
      </c>
      <c r="I282" s="3"/>
      <c r="J282" s="14">
        <f>VLOOKUP(A282,'[1]Total x Proyecto'!$A:$S,19,0)</f>
        <v>13160000</v>
      </c>
      <c r="K282" s="14">
        <v>1869564000</v>
      </c>
      <c r="L282" s="18">
        <f t="shared" si="4"/>
        <v>7.0390743510251588E-3</v>
      </c>
    </row>
    <row r="283" spans="1:12" x14ac:dyDescent="0.3">
      <c r="A283" s="13" t="s">
        <v>322</v>
      </c>
      <c r="B283" s="4" t="s">
        <v>19</v>
      </c>
      <c r="C283" s="4" t="s">
        <v>20</v>
      </c>
      <c r="D283" s="4">
        <v>3</v>
      </c>
      <c r="E283" s="4" t="s">
        <v>13</v>
      </c>
      <c r="F283" s="4">
        <v>2023</v>
      </c>
      <c r="G283" s="4">
        <v>5315</v>
      </c>
      <c r="H283" s="4" t="s">
        <v>24</v>
      </c>
      <c r="I283" s="4"/>
      <c r="J283" s="15">
        <f>VLOOKUP(A283,'[1]Total x Proyecto'!$A:$S,19,0)</f>
        <v>3162000</v>
      </c>
      <c r="K283" s="15">
        <v>3162000</v>
      </c>
      <c r="L283" s="19">
        <f t="shared" si="4"/>
        <v>1</v>
      </c>
    </row>
    <row r="284" spans="1:12" x14ac:dyDescent="0.3">
      <c r="A284" s="12" t="s">
        <v>323</v>
      </c>
      <c r="B284" s="3" t="s">
        <v>19</v>
      </c>
      <c r="C284" s="3" t="s">
        <v>20</v>
      </c>
      <c r="D284" s="3">
        <v>3</v>
      </c>
      <c r="E284" s="3" t="s">
        <v>13</v>
      </c>
      <c r="F284" s="3">
        <v>2023</v>
      </c>
      <c r="G284" s="3">
        <v>5360</v>
      </c>
      <c r="H284" s="3" t="s">
        <v>24</v>
      </c>
      <c r="I284" s="3"/>
      <c r="J284" s="14">
        <f>VLOOKUP(A284,'[1]Total x Proyecto'!$A:$S,19,0)</f>
        <v>0</v>
      </c>
      <c r="K284" s="14">
        <v>28576000</v>
      </c>
      <c r="L284" s="18">
        <f t="shared" si="4"/>
        <v>0</v>
      </c>
    </row>
    <row r="285" spans="1:12" x14ac:dyDescent="0.3">
      <c r="A285" s="13" t="s">
        <v>324</v>
      </c>
      <c r="B285" s="4" t="s">
        <v>19</v>
      </c>
      <c r="C285" s="4" t="s">
        <v>20</v>
      </c>
      <c r="D285" s="4">
        <v>3</v>
      </c>
      <c r="E285" s="4" t="s">
        <v>13</v>
      </c>
      <c r="F285" s="4">
        <v>2023</v>
      </c>
      <c r="G285" s="4">
        <v>5380</v>
      </c>
      <c r="H285" s="4" t="s">
        <v>24</v>
      </c>
      <c r="I285" s="4"/>
      <c r="J285" s="15">
        <f>VLOOKUP(A285,'[1]Total x Proyecto'!$A:$S,19,0)</f>
        <v>0</v>
      </c>
      <c r="K285" s="15">
        <v>4136000</v>
      </c>
      <c r="L285" s="19">
        <f t="shared" si="4"/>
        <v>0</v>
      </c>
    </row>
    <row r="286" spans="1:12" x14ac:dyDescent="0.3">
      <c r="A286" s="12" t="s">
        <v>325</v>
      </c>
      <c r="B286" s="3" t="s">
        <v>19</v>
      </c>
      <c r="C286" s="3" t="s">
        <v>20</v>
      </c>
      <c r="D286" s="3">
        <v>3</v>
      </c>
      <c r="E286" s="3" t="s">
        <v>13</v>
      </c>
      <c r="F286" s="3">
        <v>2023</v>
      </c>
      <c r="G286" s="3">
        <v>5425</v>
      </c>
      <c r="H286" s="3" t="s">
        <v>24</v>
      </c>
      <c r="I286" s="3"/>
      <c r="J286" s="14">
        <f>VLOOKUP(A286,'[1]Total x Proyecto'!$A:$S,19,0)</f>
        <v>376000</v>
      </c>
      <c r="K286" s="14">
        <v>10904000</v>
      </c>
      <c r="L286" s="18">
        <f t="shared" si="4"/>
        <v>3.4482758620689655E-2</v>
      </c>
    </row>
    <row r="287" spans="1:12" x14ac:dyDescent="0.3">
      <c r="A287" s="13" t="s">
        <v>326</v>
      </c>
      <c r="B287" s="4" t="s">
        <v>19</v>
      </c>
      <c r="C287" s="4" t="s">
        <v>20</v>
      </c>
      <c r="D287" s="4">
        <v>3</v>
      </c>
      <c r="E287" s="4" t="s">
        <v>13</v>
      </c>
      <c r="F287" s="4">
        <v>2023</v>
      </c>
      <c r="G287" s="4">
        <v>5615</v>
      </c>
      <c r="H287" s="4" t="s">
        <v>24</v>
      </c>
      <c r="I287" s="4"/>
      <c r="J287" s="15">
        <f>VLOOKUP(A287,'[1]Total x Proyecto'!$A:$S,19,0)</f>
        <v>0</v>
      </c>
      <c r="K287" s="15">
        <v>18042000</v>
      </c>
      <c r="L287" s="19">
        <f t="shared" si="4"/>
        <v>0</v>
      </c>
    </row>
    <row r="288" spans="1:12" x14ac:dyDescent="0.3">
      <c r="A288" s="12" t="s">
        <v>327</v>
      </c>
      <c r="B288" s="3" t="s">
        <v>19</v>
      </c>
      <c r="C288" s="3" t="s">
        <v>20</v>
      </c>
      <c r="D288" s="3">
        <v>3</v>
      </c>
      <c r="E288" s="3" t="s">
        <v>13</v>
      </c>
      <c r="F288" s="3">
        <v>2023</v>
      </c>
      <c r="G288" s="3">
        <v>5631</v>
      </c>
      <c r="H288" s="3" t="s">
        <v>24</v>
      </c>
      <c r="I288" s="3"/>
      <c r="J288" s="14">
        <f>VLOOKUP(A288,'[1]Total x Proyecto'!$A:$S,19,0)</f>
        <v>2632000</v>
      </c>
      <c r="K288" s="14">
        <v>13912000</v>
      </c>
      <c r="L288" s="18">
        <f t="shared" si="4"/>
        <v>0.1891891891891892</v>
      </c>
    </row>
    <row r="289" spans="1:12" x14ac:dyDescent="0.3">
      <c r="A289" s="13" t="s">
        <v>328</v>
      </c>
      <c r="B289" s="4" t="s">
        <v>19</v>
      </c>
      <c r="C289" s="4" t="s">
        <v>20</v>
      </c>
      <c r="D289" s="4">
        <v>3</v>
      </c>
      <c r="E289" s="4" t="s">
        <v>13</v>
      </c>
      <c r="F289" s="4">
        <v>2023</v>
      </c>
      <c r="G289" s="4">
        <v>5670</v>
      </c>
      <c r="H289" s="4" t="s">
        <v>24</v>
      </c>
      <c r="I289" s="4"/>
      <c r="J289" s="15">
        <f>VLOOKUP(A289,'[1]Total x Proyecto'!$A:$S,19,0)</f>
        <v>752000</v>
      </c>
      <c r="K289" s="15">
        <v>33242000</v>
      </c>
      <c r="L289" s="19">
        <f t="shared" si="4"/>
        <v>2.2621984236808855E-2</v>
      </c>
    </row>
    <row r="290" spans="1:12" x14ac:dyDescent="0.3">
      <c r="A290" s="12" t="s">
        <v>329</v>
      </c>
      <c r="B290" s="3" t="s">
        <v>17</v>
      </c>
      <c r="C290" s="3" t="s">
        <v>25</v>
      </c>
      <c r="D290" s="3">
        <v>1</v>
      </c>
      <c r="E290" s="3" t="s">
        <v>12</v>
      </c>
      <c r="F290" s="3">
        <v>2023</v>
      </c>
      <c r="G290" s="3">
        <v>5001</v>
      </c>
      <c r="H290" s="3" t="s">
        <v>24</v>
      </c>
      <c r="I290" s="3"/>
      <c r="J290" s="14">
        <f>VLOOKUP(A290,'[1]Total x Proyecto'!$A:$S,19,0)</f>
        <v>127847000</v>
      </c>
      <c r="K290" s="14">
        <v>1906602000</v>
      </c>
      <c r="L290" s="18">
        <f t="shared" si="4"/>
        <v>6.7054896617123022E-2</v>
      </c>
    </row>
    <row r="291" spans="1:12" x14ac:dyDescent="0.3">
      <c r="A291" s="13" t="s">
        <v>330</v>
      </c>
      <c r="B291" s="4" t="s">
        <v>17</v>
      </c>
      <c r="C291" s="4" t="s">
        <v>25</v>
      </c>
      <c r="D291" s="4">
        <v>1</v>
      </c>
      <c r="E291" s="4" t="s">
        <v>12</v>
      </c>
      <c r="F291" s="4">
        <v>2023</v>
      </c>
      <c r="G291" s="4">
        <v>5002</v>
      </c>
      <c r="H291" s="4" t="s">
        <v>24</v>
      </c>
      <c r="I291" s="4"/>
      <c r="J291" s="15">
        <f>VLOOKUP(A291,'[1]Total x Proyecto'!$A:$S,19,0)</f>
        <v>81026000</v>
      </c>
      <c r="K291" s="15">
        <v>1018761000</v>
      </c>
      <c r="L291" s="19">
        <f t="shared" si="4"/>
        <v>7.9533865155811817E-2</v>
      </c>
    </row>
    <row r="292" spans="1:12" x14ac:dyDescent="0.3">
      <c r="A292" s="12" t="s">
        <v>331</v>
      </c>
      <c r="B292" s="3" t="s">
        <v>17</v>
      </c>
      <c r="C292" s="3" t="s">
        <v>25</v>
      </c>
      <c r="D292" s="3">
        <v>1</v>
      </c>
      <c r="E292" s="3" t="s">
        <v>12</v>
      </c>
      <c r="F292" s="3">
        <v>2023</v>
      </c>
      <c r="G292" s="3">
        <v>5004</v>
      </c>
      <c r="H292" s="3" t="s">
        <v>24</v>
      </c>
      <c r="I292" s="3"/>
      <c r="J292" s="14">
        <f>VLOOKUP(A292,'[1]Total x Proyecto'!$A:$S,19,0)</f>
        <v>19374000</v>
      </c>
      <c r="K292" s="14">
        <v>19374000</v>
      </c>
      <c r="L292" s="18">
        <f t="shared" si="4"/>
        <v>1</v>
      </c>
    </row>
    <row r="293" spans="1:12" x14ac:dyDescent="0.3">
      <c r="A293" s="13" t="s">
        <v>332</v>
      </c>
      <c r="B293" s="4" t="s">
        <v>17</v>
      </c>
      <c r="C293" s="4" t="s">
        <v>25</v>
      </c>
      <c r="D293" s="4">
        <v>1</v>
      </c>
      <c r="E293" s="4" t="s">
        <v>12</v>
      </c>
      <c r="F293" s="4">
        <v>2023</v>
      </c>
      <c r="G293" s="4">
        <v>5021</v>
      </c>
      <c r="H293" s="4" t="s">
        <v>24</v>
      </c>
      <c r="I293" s="4"/>
      <c r="J293" s="15">
        <f>VLOOKUP(A293,'[1]Total x Proyecto'!$A:$S,19,0)</f>
        <v>16974000</v>
      </c>
      <c r="K293" s="15">
        <v>59780000</v>
      </c>
      <c r="L293" s="19">
        <f t="shared" si="4"/>
        <v>0.28394111743057882</v>
      </c>
    </row>
    <row r="294" spans="1:12" x14ac:dyDescent="0.3">
      <c r="A294" s="12" t="s">
        <v>333</v>
      </c>
      <c r="B294" s="3" t="s">
        <v>17</v>
      </c>
      <c r="C294" s="3" t="s">
        <v>25</v>
      </c>
      <c r="D294" s="3">
        <v>1</v>
      </c>
      <c r="E294" s="3" t="s">
        <v>12</v>
      </c>
      <c r="F294" s="3">
        <v>2023</v>
      </c>
      <c r="G294" s="3">
        <v>5030</v>
      </c>
      <c r="H294" s="3" t="s">
        <v>24</v>
      </c>
      <c r="I294" s="3"/>
      <c r="J294" s="14">
        <f>VLOOKUP(A294,'[1]Total x Proyecto'!$A:$S,19,0)</f>
        <v>7532000</v>
      </c>
      <c r="K294" s="14">
        <v>75375000</v>
      </c>
      <c r="L294" s="18">
        <f t="shared" si="4"/>
        <v>9.9927031509121064E-2</v>
      </c>
    </row>
    <row r="295" spans="1:12" x14ac:dyDescent="0.3">
      <c r="A295" s="13" t="s">
        <v>334</v>
      </c>
      <c r="B295" s="4" t="s">
        <v>17</v>
      </c>
      <c r="C295" s="4" t="s">
        <v>25</v>
      </c>
      <c r="D295" s="4">
        <v>1</v>
      </c>
      <c r="E295" s="4" t="s">
        <v>12</v>
      </c>
      <c r="F295" s="4">
        <v>2023</v>
      </c>
      <c r="G295" s="4">
        <v>5031</v>
      </c>
      <c r="H295" s="4" t="s">
        <v>24</v>
      </c>
      <c r="I295" s="4"/>
      <c r="J295" s="15">
        <f>VLOOKUP(A295,'[1]Total x Proyecto'!$A:$S,19,0)</f>
        <v>17774000</v>
      </c>
      <c r="K295" s="15">
        <v>102816000</v>
      </c>
      <c r="L295" s="19">
        <f t="shared" si="4"/>
        <v>0.17287192654839714</v>
      </c>
    </row>
    <row r="296" spans="1:12" x14ac:dyDescent="0.3">
      <c r="A296" s="12" t="s">
        <v>335</v>
      </c>
      <c r="B296" s="3" t="s">
        <v>17</v>
      </c>
      <c r="C296" s="3" t="s">
        <v>25</v>
      </c>
      <c r="D296" s="3">
        <v>1</v>
      </c>
      <c r="E296" s="3" t="s">
        <v>12</v>
      </c>
      <c r="F296" s="3">
        <v>2023</v>
      </c>
      <c r="G296" s="3">
        <v>5034</v>
      </c>
      <c r="H296" s="3" t="s">
        <v>24</v>
      </c>
      <c r="I296" s="3"/>
      <c r="J296" s="14">
        <f>VLOOKUP(A296,'[1]Total x Proyecto'!$A:$S,19,0)</f>
        <v>6857000</v>
      </c>
      <c r="K296" s="14">
        <v>86499000</v>
      </c>
      <c r="L296" s="18">
        <f t="shared" si="4"/>
        <v>7.9272592746736953E-2</v>
      </c>
    </row>
    <row r="297" spans="1:12" x14ac:dyDescent="0.3">
      <c r="A297" s="13" t="s">
        <v>336</v>
      </c>
      <c r="B297" s="4" t="s">
        <v>17</v>
      </c>
      <c r="C297" s="4" t="s">
        <v>25</v>
      </c>
      <c r="D297" s="4">
        <v>1</v>
      </c>
      <c r="E297" s="4" t="s">
        <v>12</v>
      </c>
      <c r="F297" s="4">
        <v>2023</v>
      </c>
      <c r="G297" s="4">
        <v>5036</v>
      </c>
      <c r="H297" s="4" t="s">
        <v>24</v>
      </c>
      <c r="I297" s="4"/>
      <c r="J297" s="15">
        <f>VLOOKUP(A297,'[1]Total x Proyecto'!$A:$S,19,0)</f>
        <v>0</v>
      </c>
      <c r="K297" s="15">
        <v>18573000</v>
      </c>
      <c r="L297" s="19">
        <f t="shared" si="4"/>
        <v>0</v>
      </c>
    </row>
    <row r="298" spans="1:12" x14ac:dyDescent="0.3">
      <c r="A298" s="12" t="s">
        <v>337</v>
      </c>
      <c r="B298" s="3" t="s">
        <v>17</v>
      </c>
      <c r="C298" s="3" t="s">
        <v>25</v>
      </c>
      <c r="D298" s="3">
        <v>1</v>
      </c>
      <c r="E298" s="3" t="s">
        <v>12</v>
      </c>
      <c r="F298" s="3">
        <v>2023</v>
      </c>
      <c r="G298" s="3">
        <v>5038</v>
      </c>
      <c r="H298" s="3" t="s">
        <v>24</v>
      </c>
      <c r="I298" s="3"/>
      <c r="J298" s="14">
        <f>VLOOKUP(A298,'[1]Total x Proyecto'!$A:$S,19,0)</f>
        <v>25431000</v>
      </c>
      <c r="K298" s="14">
        <v>174182000</v>
      </c>
      <c r="L298" s="18">
        <f t="shared" si="4"/>
        <v>0.14600245719994029</v>
      </c>
    </row>
    <row r="299" spans="1:12" x14ac:dyDescent="0.3">
      <c r="A299" s="13" t="s">
        <v>338</v>
      </c>
      <c r="B299" s="4" t="s">
        <v>17</v>
      </c>
      <c r="C299" s="4" t="s">
        <v>25</v>
      </c>
      <c r="D299" s="4">
        <v>1</v>
      </c>
      <c r="E299" s="4" t="s">
        <v>12</v>
      </c>
      <c r="F299" s="4">
        <v>2023</v>
      </c>
      <c r="G299" s="4">
        <v>5040</v>
      </c>
      <c r="H299" s="4" t="s">
        <v>24</v>
      </c>
      <c r="I299" s="4"/>
      <c r="J299" s="15">
        <f>VLOOKUP(A299,'[1]Total x Proyecto'!$A:$S,19,0)</f>
        <v>51722000</v>
      </c>
      <c r="K299" s="15">
        <v>340630000</v>
      </c>
      <c r="L299" s="19">
        <f t="shared" si="4"/>
        <v>0.15184217479376449</v>
      </c>
    </row>
    <row r="300" spans="1:12" x14ac:dyDescent="0.3">
      <c r="A300" s="12" t="s">
        <v>339</v>
      </c>
      <c r="B300" s="3" t="s">
        <v>17</v>
      </c>
      <c r="C300" s="3" t="s">
        <v>25</v>
      </c>
      <c r="D300" s="3">
        <v>1</v>
      </c>
      <c r="E300" s="3" t="s">
        <v>12</v>
      </c>
      <c r="F300" s="3">
        <v>2023</v>
      </c>
      <c r="G300" s="3">
        <v>5042</v>
      </c>
      <c r="H300" s="3" t="s">
        <v>24</v>
      </c>
      <c r="I300" s="3"/>
      <c r="J300" s="14">
        <f>VLOOKUP(A300,'[1]Total x Proyecto'!$A:$S,19,0)</f>
        <v>6857000</v>
      </c>
      <c r="K300" s="14">
        <v>63948000</v>
      </c>
      <c r="L300" s="18">
        <f t="shared" si="4"/>
        <v>0.10722774754488021</v>
      </c>
    </row>
    <row r="301" spans="1:12" x14ac:dyDescent="0.3">
      <c r="A301" s="13" t="s">
        <v>340</v>
      </c>
      <c r="B301" s="4" t="s">
        <v>17</v>
      </c>
      <c r="C301" s="4" t="s">
        <v>25</v>
      </c>
      <c r="D301" s="4">
        <v>1</v>
      </c>
      <c r="E301" s="4" t="s">
        <v>12</v>
      </c>
      <c r="F301" s="4">
        <v>2023</v>
      </c>
      <c r="G301" s="4">
        <v>5044</v>
      </c>
      <c r="H301" s="4" t="s">
        <v>24</v>
      </c>
      <c r="I301" s="4"/>
      <c r="J301" s="15">
        <f>VLOOKUP(A301,'[1]Total x Proyecto'!$A:$S,19,0)</f>
        <v>11316000</v>
      </c>
      <c r="K301" s="15">
        <v>30518000</v>
      </c>
      <c r="L301" s="19">
        <f t="shared" si="4"/>
        <v>0.3707975620945016</v>
      </c>
    </row>
    <row r="302" spans="1:12" x14ac:dyDescent="0.3">
      <c r="A302" s="12" t="s">
        <v>341</v>
      </c>
      <c r="B302" s="3" t="s">
        <v>17</v>
      </c>
      <c r="C302" s="3" t="s">
        <v>25</v>
      </c>
      <c r="D302" s="3">
        <v>1</v>
      </c>
      <c r="E302" s="3" t="s">
        <v>12</v>
      </c>
      <c r="F302" s="3">
        <v>2023</v>
      </c>
      <c r="G302" s="3">
        <v>5045</v>
      </c>
      <c r="H302" s="3" t="s">
        <v>24</v>
      </c>
      <c r="I302" s="3"/>
      <c r="J302" s="14">
        <f>VLOOKUP(A302,'[1]Total x Proyecto'!$A:$S,19,0)</f>
        <v>17774000</v>
      </c>
      <c r="K302" s="14">
        <v>221082000</v>
      </c>
      <c r="L302" s="18">
        <f t="shared" si="4"/>
        <v>8.0395509358518552E-2</v>
      </c>
    </row>
    <row r="303" spans="1:12" x14ac:dyDescent="0.3">
      <c r="A303" s="13" t="s">
        <v>342</v>
      </c>
      <c r="B303" s="4" t="s">
        <v>17</v>
      </c>
      <c r="C303" s="4" t="s">
        <v>25</v>
      </c>
      <c r="D303" s="4">
        <v>1</v>
      </c>
      <c r="E303" s="4" t="s">
        <v>12</v>
      </c>
      <c r="F303" s="4">
        <v>2023</v>
      </c>
      <c r="G303" s="4">
        <v>5051</v>
      </c>
      <c r="H303" s="4" t="s">
        <v>24</v>
      </c>
      <c r="I303" s="4"/>
      <c r="J303" s="15">
        <f>VLOOKUP(A303,'[1]Total x Proyecto'!$A:$S,19,0)</f>
        <v>103444000</v>
      </c>
      <c r="K303" s="15">
        <v>197960000</v>
      </c>
      <c r="L303" s="19">
        <f t="shared" si="4"/>
        <v>0.52255001010305113</v>
      </c>
    </row>
    <row r="304" spans="1:12" x14ac:dyDescent="0.3">
      <c r="A304" s="12" t="s">
        <v>343</v>
      </c>
      <c r="B304" s="3" t="s">
        <v>17</v>
      </c>
      <c r="C304" s="3" t="s">
        <v>25</v>
      </c>
      <c r="D304" s="3">
        <v>1</v>
      </c>
      <c r="E304" s="3" t="s">
        <v>12</v>
      </c>
      <c r="F304" s="3">
        <v>2023</v>
      </c>
      <c r="G304" s="3">
        <v>5055</v>
      </c>
      <c r="H304" s="3" t="s">
        <v>24</v>
      </c>
      <c r="I304" s="3"/>
      <c r="J304" s="14">
        <f>VLOOKUP(A304,'[1]Total x Proyecto'!$A:$S,19,0)</f>
        <v>63838000</v>
      </c>
      <c r="K304" s="14">
        <v>182027000</v>
      </c>
      <c r="L304" s="18">
        <f t="shared" si="4"/>
        <v>0.35070621391332057</v>
      </c>
    </row>
    <row r="305" spans="1:12" x14ac:dyDescent="0.3">
      <c r="A305" s="13" t="s">
        <v>344</v>
      </c>
      <c r="B305" s="4" t="s">
        <v>17</v>
      </c>
      <c r="C305" s="4" t="s">
        <v>25</v>
      </c>
      <c r="D305" s="4">
        <v>1</v>
      </c>
      <c r="E305" s="4" t="s">
        <v>12</v>
      </c>
      <c r="F305" s="4">
        <v>2023</v>
      </c>
      <c r="G305" s="4">
        <v>5059</v>
      </c>
      <c r="H305" s="4" t="s">
        <v>24</v>
      </c>
      <c r="I305" s="4"/>
      <c r="J305" s="15">
        <f>VLOOKUP(A305,'[1]Total x Proyecto'!$A:$S,19,0)</f>
        <v>0</v>
      </c>
      <c r="K305" s="15">
        <v>7257000</v>
      </c>
      <c r="L305" s="19">
        <f t="shared" si="4"/>
        <v>0</v>
      </c>
    </row>
    <row r="306" spans="1:12" x14ac:dyDescent="0.3">
      <c r="A306" s="12" t="s">
        <v>345</v>
      </c>
      <c r="B306" s="3" t="s">
        <v>17</v>
      </c>
      <c r="C306" s="3" t="s">
        <v>25</v>
      </c>
      <c r="D306" s="3">
        <v>1</v>
      </c>
      <c r="E306" s="3" t="s">
        <v>12</v>
      </c>
      <c r="F306" s="3">
        <v>2023</v>
      </c>
      <c r="G306" s="3">
        <v>5079</v>
      </c>
      <c r="H306" s="3" t="s">
        <v>24</v>
      </c>
      <c r="I306" s="3"/>
      <c r="J306" s="14">
        <f>VLOOKUP(A306,'[1]Total x Proyecto'!$A:$S,19,0)</f>
        <v>38746000</v>
      </c>
      <c r="K306" s="14">
        <v>114190000</v>
      </c>
      <c r="L306" s="18">
        <f t="shared" si="4"/>
        <v>0.33931167352657848</v>
      </c>
    </row>
    <row r="307" spans="1:12" x14ac:dyDescent="0.3">
      <c r="A307" s="13" t="s">
        <v>346</v>
      </c>
      <c r="B307" s="4" t="s">
        <v>17</v>
      </c>
      <c r="C307" s="4" t="s">
        <v>25</v>
      </c>
      <c r="D307" s="4">
        <v>1</v>
      </c>
      <c r="E307" s="4" t="s">
        <v>12</v>
      </c>
      <c r="F307" s="4">
        <v>2023</v>
      </c>
      <c r="G307" s="4">
        <v>5086</v>
      </c>
      <c r="H307" s="4" t="s">
        <v>24</v>
      </c>
      <c r="I307" s="4"/>
      <c r="J307" s="15">
        <f>VLOOKUP(A307,'[1]Total x Proyecto'!$A:$S,19,0)</f>
        <v>6458000</v>
      </c>
      <c r="K307" s="15">
        <v>13315000</v>
      </c>
      <c r="L307" s="19">
        <f t="shared" si="4"/>
        <v>0.48501689823507321</v>
      </c>
    </row>
    <row r="308" spans="1:12" x14ac:dyDescent="0.3">
      <c r="A308" s="12" t="s">
        <v>347</v>
      </c>
      <c r="B308" s="3" t="s">
        <v>17</v>
      </c>
      <c r="C308" s="3" t="s">
        <v>25</v>
      </c>
      <c r="D308" s="3">
        <v>1</v>
      </c>
      <c r="E308" s="3" t="s">
        <v>12</v>
      </c>
      <c r="F308" s="3">
        <v>2023</v>
      </c>
      <c r="G308" s="3">
        <v>5088</v>
      </c>
      <c r="H308" s="3" t="s">
        <v>24</v>
      </c>
      <c r="I308" s="3"/>
      <c r="J308" s="14">
        <f>VLOOKUP(A308,'[1]Total x Proyecto'!$A:$S,19,0)</f>
        <v>34163000</v>
      </c>
      <c r="K308" s="14">
        <v>309818000</v>
      </c>
      <c r="L308" s="18">
        <f t="shared" si="4"/>
        <v>0.11026796377227921</v>
      </c>
    </row>
    <row r="309" spans="1:12" x14ac:dyDescent="0.3">
      <c r="A309" s="13" t="s">
        <v>348</v>
      </c>
      <c r="B309" s="4" t="s">
        <v>17</v>
      </c>
      <c r="C309" s="4" t="s">
        <v>25</v>
      </c>
      <c r="D309" s="4">
        <v>1</v>
      </c>
      <c r="E309" s="4" t="s">
        <v>12</v>
      </c>
      <c r="F309" s="4">
        <v>2023</v>
      </c>
      <c r="G309" s="4">
        <v>5091</v>
      </c>
      <c r="H309" s="4" t="s">
        <v>24</v>
      </c>
      <c r="I309" s="4"/>
      <c r="J309" s="15">
        <f>VLOOKUP(A309,'[1]Total x Proyecto'!$A:$S,19,0)</f>
        <v>6857000</v>
      </c>
      <c r="K309" s="15">
        <v>68572000</v>
      </c>
      <c r="L309" s="19">
        <f t="shared" si="4"/>
        <v>9.9997083357638683E-2</v>
      </c>
    </row>
    <row r="310" spans="1:12" x14ac:dyDescent="0.3">
      <c r="A310" s="12" t="s">
        <v>349</v>
      </c>
      <c r="B310" s="3" t="s">
        <v>17</v>
      </c>
      <c r="C310" s="3" t="s">
        <v>25</v>
      </c>
      <c r="D310" s="3">
        <v>1</v>
      </c>
      <c r="E310" s="3" t="s">
        <v>12</v>
      </c>
      <c r="F310" s="3">
        <v>2023</v>
      </c>
      <c r="G310" s="3">
        <v>5093</v>
      </c>
      <c r="H310" s="3" t="s">
        <v>24</v>
      </c>
      <c r="I310" s="3"/>
      <c r="J310" s="14">
        <f>VLOOKUP(A310,'[1]Total x Proyecto'!$A:$S,19,0)</f>
        <v>6458000</v>
      </c>
      <c r="K310" s="14">
        <v>96013000</v>
      </c>
      <c r="L310" s="18">
        <f t="shared" si="4"/>
        <v>6.7261724974743003E-2</v>
      </c>
    </row>
    <row r="311" spans="1:12" x14ac:dyDescent="0.3">
      <c r="A311" s="13" t="s">
        <v>350</v>
      </c>
      <c r="B311" s="4" t="s">
        <v>17</v>
      </c>
      <c r="C311" s="4" t="s">
        <v>25</v>
      </c>
      <c r="D311" s="4">
        <v>1</v>
      </c>
      <c r="E311" s="4" t="s">
        <v>12</v>
      </c>
      <c r="F311" s="4">
        <v>2023</v>
      </c>
      <c r="G311" s="4">
        <v>5101</v>
      </c>
      <c r="H311" s="4" t="s">
        <v>24</v>
      </c>
      <c r="I311" s="4"/>
      <c r="J311" s="15">
        <f>VLOOKUP(A311,'[1]Total x Proyecto'!$A:$S,19,0)</f>
        <v>20048000</v>
      </c>
      <c r="K311" s="15">
        <v>72736000</v>
      </c>
      <c r="L311" s="19">
        <f t="shared" si="4"/>
        <v>0.27562692476902773</v>
      </c>
    </row>
    <row r="312" spans="1:12" x14ac:dyDescent="0.3">
      <c r="A312" s="12" t="s">
        <v>351</v>
      </c>
      <c r="B312" s="3" t="s">
        <v>17</v>
      </c>
      <c r="C312" s="3" t="s">
        <v>25</v>
      </c>
      <c r="D312" s="3">
        <v>1</v>
      </c>
      <c r="E312" s="3" t="s">
        <v>12</v>
      </c>
      <c r="F312" s="3">
        <v>2023</v>
      </c>
      <c r="G312" s="3">
        <v>5107</v>
      </c>
      <c r="H312" s="3" t="s">
        <v>24</v>
      </c>
      <c r="I312" s="3"/>
      <c r="J312" s="14">
        <f>VLOOKUP(A312,'[1]Total x Proyecto'!$A:$S,19,0)</f>
        <v>34748000</v>
      </c>
      <c r="K312" s="14">
        <v>172652000</v>
      </c>
      <c r="L312" s="18">
        <f t="shared" si="4"/>
        <v>0.20126033871602994</v>
      </c>
    </row>
    <row r="313" spans="1:12" x14ac:dyDescent="0.3">
      <c r="A313" s="13" t="s">
        <v>352</v>
      </c>
      <c r="B313" s="4" t="s">
        <v>17</v>
      </c>
      <c r="C313" s="4" t="s">
        <v>25</v>
      </c>
      <c r="D313" s="4">
        <v>1</v>
      </c>
      <c r="E313" s="4" t="s">
        <v>12</v>
      </c>
      <c r="F313" s="4">
        <v>2023</v>
      </c>
      <c r="G313" s="4">
        <v>5113</v>
      </c>
      <c r="H313" s="4" t="s">
        <v>24</v>
      </c>
      <c r="I313" s="4"/>
      <c r="J313" s="15">
        <f>VLOOKUP(A313,'[1]Total x Proyecto'!$A:$S,19,0)</f>
        <v>0</v>
      </c>
      <c r="K313" s="15">
        <v>11316000</v>
      </c>
      <c r="L313" s="19">
        <f t="shared" si="4"/>
        <v>0</v>
      </c>
    </row>
    <row r="314" spans="1:12" x14ac:dyDescent="0.3">
      <c r="A314" s="12" t="s">
        <v>353</v>
      </c>
      <c r="B314" s="3" t="s">
        <v>17</v>
      </c>
      <c r="C314" s="3" t="s">
        <v>25</v>
      </c>
      <c r="D314" s="3">
        <v>1</v>
      </c>
      <c r="E314" s="3" t="s">
        <v>12</v>
      </c>
      <c r="F314" s="3">
        <v>2023</v>
      </c>
      <c r="G314" s="3">
        <v>5120</v>
      </c>
      <c r="H314" s="3" t="s">
        <v>24</v>
      </c>
      <c r="I314" s="3"/>
      <c r="J314" s="14">
        <f>VLOOKUP(A314,'[1]Total x Proyecto'!$A:$S,19,0)</f>
        <v>29090000</v>
      </c>
      <c r="K314" s="14">
        <v>244034000</v>
      </c>
      <c r="L314" s="18">
        <f t="shared" si="4"/>
        <v>0.11920470098428908</v>
      </c>
    </row>
    <row r="315" spans="1:12" x14ac:dyDescent="0.3">
      <c r="A315" s="13" t="s">
        <v>354</v>
      </c>
      <c r="B315" s="4" t="s">
        <v>17</v>
      </c>
      <c r="C315" s="4" t="s">
        <v>25</v>
      </c>
      <c r="D315" s="4">
        <v>1</v>
      </c>
      <c r="E315" s="4" t="s">
        <v>12</v>
      </c>
      <c r="F315" s="4">
        <v>2023</v>
      </c>
      <c r="G315" s="4">
        <v>5125</v>
      </c>
      <c r="H315" s="4" t="s">
        <v>24</v>
      </c>
      <c r="I315" s="4"/>
      <c r="J315" s="15">
        <f>VLOOKUP(A315,'[1]Total x Proyecto'!$A:$S,19,0)</f>
        <v>13315000</v>
      </c>
      <c r="K315" s="15">
        <v>18973000</v>
      </c>
      <c r="L315" s="19">
        <f t="shared" si="4"/>
        <v>0.70178674959152476</v>
      </c>
    </row>
    <row r="316" spans="1:12" x14ac:dyDescent="0.3">
      <c r="A316" s="12" t="s">
        <v>355</v>
      </c>
      <c r="B316" s="3" t="s">
        <v>17</v>
      </c>
      <c r="C316" s="3" t="s">
        <v>25</v>
      </c>
      <c r="D316" s="3">
        <v>1</v>
      </c>
      <c r="E316" s="3" t="s">
        <v>12</v>
      </c>
      <c r="F316" s="3">
        <v>2023</v>
      </c>
      <c r="G316" s="3">
        <v>5129</v>
      </c>
      <c r="H316" s="3" t="s">
        <v>24</v>
      </c>
      <c r="I316" s="3"/>
      <c r="J316" s="14">
        <f>VLOOKUP(A316,'[1]Total x Proyecto'!$A:$S,19,0)</f>
        <v>7532000</v>
      </c>
      <c r="K316" s="14">
        <v>93017000</v>
      </c>
      <c r="L316" s="18">
        <f t="shared" si="4"/>
        <v>8.0974445531461992E-2</v>
      </c>
    </row>
    <row r="317" spans="1:12" x14ac:dyDescent="0.3">
      <c r="A317" s="13" t="s">
        <v>356</v>
      </c>
      <c r="B317" s="4" t="s">
        <v>17</v>
      </c>
      <c r="C317" s="4" t="s">
        <v>25</v>
      </c>
      <c r="D317" s="4">
        <v>1</v>
      </c>
      <c r="E317" s="4" t="s">
        <v>12</v>
      </c>
      <c r="F317" s="4">
        <v>2023</v>
      </c>
      <c r="G317" s="4">
        <v>5134</v>
      </c>
      <c r="H317" s="4" t="s">
        <v>24</v>
      </c>
      <c r="I317" s="4"/>
      <c r="J317" s="15">
        <f>VLOOKUP(A317,'[1]Total x Proyecto'!$A:$S,19,0)</f>
        <v>18173000</v>
      </c>
      <c r="K317" s="15">
        <v>82469000</v>
      </c>
      <c r="L317" s="19">
        <f t="shared" si="4"/>
        <v>0.22036159041579259</v>
      </c>
    </row>
    <row r="318" spans="1:12" x14ac:dyDescent="0.3">
      <c r="A318" s="12" t="s">
        <v>357</v>
      </c>
      <c r="B318" s="3" t="s">
        <v>17</v>
      </c>
      <c r="C318" s="3" t="s">
        <v>25</v>
      </c>
      <c r="D318" s="3">
        <v>1</v>
      </c>
      <c r="E318" s="3" t="s">
        <v>12</v>
      </c>
      <c r="F318" s="3">
        <v>2023</v>
      </c>
      <c r="G318" s="3">
        <v>5138</v>
      </c>
      <c r="H318" s="3" t="s">
        <v>24</v>
      </c>
      <c r="I318" s="3"/>
      <c r="J318" s="14">
        <f>VLOOKUP(A318,'[1]Total x Proyecto'!$A:$S,19,0)</f>
        <v>6857000</v>
      </c>
      <c r="K318" s="14">
        <v>38745000</v>
      </c>
      <c r="L318" s="18">
        <f t="shared" si="4"/>
        <v>0.17697767453865015</v>
      </c>
    </row>
    <row r="319" spans="1:12" x14ac:dyDescent="0.3">
      <c r="A319" s="13" t="s">
        <v>358</v>
      </c>
      <c r="B319" s="4" t="s">
        <v>17</v>
      </c>
      <c r="C319" s="4" t="s">
        <v>25</v>
      </c>
      <c r="D319" s="4">
        <v>1</v>
      </c>
      <c r="E319" s="4" t="s">
        <v>12</v>
      </c>
      <c r="F319" s="4">
        <v>2023</v>
      </c>
      <c r="G319" s="4">
        <v>5142</v>
      </c>
      <c r="H319" s="4" t="s">
        <v>24</v>
      </c>
      <c r="I319" s="4"/>
      <c r="J319" s="15">
        <f>VLOOKUP(A319,'[1]Total x Proyecto'!$A:$S,19,0)</f>
        <v>5658000</v>
      </c>
      <c r="K319" s="15">
        <v>117937000</v>
      </c>
      <c r="L319" s="19">
        <f t="shared" si="4"/>
        <v>4.7974766188727883E-2</v>
      </c>
    </row>
    <row r="320" spans="1:12" x14ac:dyDescent="0.3">
      <c r="A320" s="12" t="s">
        <v>359</v>
      </c>
      <c r="B320" s="3" t="s">
        <v>17</v>
      </c>
      <c r="C320" s="3" t="s">
        <v>25</v>
      </c>
      <c r="D320" s="3">
        <v>1</v>
      </c>
      <c r="E320" s="3" t="s">
        <v>12</v>
      </c>
      <c r="F320" s="3">
        <v>2023</v>
      </c>
      <c r="G320" s="3">
        <v>5145</v>
      </c>
      <c r="H320" s="3" t="s">
        <v>24</v>
      </c>
      <c r="I320" s="3"/>
      <c r="J320" s="14">
        <f>VLOOKUP(A320,'[1]Total x Proyecto'!$A:$S,19,0)</f>
        <v>12116000</v>
      </c>
      <c r="K320" s="14">
        <v>38575000</v>
      </c>
      <c r="L320" s="18">
        <f t="shared" si="4"/>
        <v>0.31408943616331819</v>
      </c>
    </row>
    <row r="321" spans="1:12" x14ac:dyDescent="0.3">
      <c r="A321" s="13" t="s">
        <v>360</v>
      </c>
      <c r="B321" s="4" t="s">
        <v>17</v>
      </c>
      <c r="C321" s="4" t="s">
        <v>25</v>
      </c>
      <c r="D321" s="4">
        <v>1</v>
      </c>
      <c r="E321" s="4" t="s">
        <v>12</v>
      </c>
      <c r="F321" s="4">
        <v>2023</v>
      </c>
      <c r="G321" s="4">
        <v>5147</v>
      </c>
      <c r="H321" s="4" t="s">
        <v>24</v>
      </c>
      <c r="I321" s="4"/>
      <c r="J321" s="15">
        <f>VLOOKUP(A321,'[1]Total x Proyecto'!$A:$S,19,0)</f>
        <v>20172000</v>
      </c>
      <c r="K321" s="15">
        <v>181173000</v>
      </c>
      <c r="L321" s="19">
        <f t="shared" si="4"/>
        <v>0.11134109387160339</v>
      </c>
    </row>
    <row r="322" spans="1:12" x14ac:dyDescent="0.3">
      <c r="A322" s="12" t="s">
        <v>361</v>
      </c>
      <c r="B322" s="3" t="s">
        <v>17</v>
      </c>
      <c r="C322" s="3" t="s">
        <v>25</v>
      </c>
      <c r="D322" s="3">
        <v>1</v>
      </c>
      <c r="E322" s="3" t="s">
        <v>12</v>
      </c>
      <c r="F322" s="3">
        <v>2023</v>
      </c>
      <c r="G322" s="3">
        <v>5148</v>
      </c>
      <c r="H322" s="3" t="s">
        <v>24</v>
      </c>
      <c r="I322" s="3"/>
      <c r="J322" s="14">
        <f>VLOOKUP(A322,'[1]Total x Proyecto'!$A:$S,19,0)</f>
        <v>32687000</v>
      </c>
      <c r="K322" s="14">
        <v>192164000</v>
      </c>
      <c r="L322" s="18">
        <f t="shared" si="4"/>
        <v>0.1700994983451635</v>
      </c>
    </row>
    <row r="323" spans="1:12" x14ac:dyDescent="0.3">
      <c r="A323" s="13" t="s">
        <v>362</v>
      </c>
      <c r="B323" s="4" t="s">
        <v>17</v>
      </c>
      <c r="C323" s="4" t="s">
        <v>25</v>
      </c>
      <c r="D323" s="4">
        <v>1</v>
      </c>
      <c r="E323" s="4" t="s">
        <v>12</v>
      </c>
      <c r="F323" s="4">
        <v>2023</v>
      </c>
      <c r="G323" s="4">
        <v>5150</v>
      </c>
      <c r="H323" s="4" t="s">
        <v>24</v>
      </c>
      <c r="I323" s="4"/>
      <c r="J323" s="15">
        <f>VLOOKUP(A323,'[1]Total x Proyecto'!$A:$S,19,0)</f>
        <v>0</v>
      </c>
      <c r="K323" s="15">
        <v>12916000</v>
      </c>
      <c r="L323" s="19">
        <f t="shared" ref="L323:L386" si="5">IFERROR(J323/K323,0)</f>
        <v>0</v>
      </c>
    </row>
    <row r="324" spans="1:12" x14ac:dyDescent="0.3">
      <c r="A324" s="12" t="s">
        <v>363</v>
      </c>
      <c r="B324" s="3" t="s">
        <v>17</v>
      </c>
      <c r="C324" s="3" t="s">
        <v>25</v>
      </c>
      <c r="D324" s="3">
        <v>1</v>
      </c>
      <c r="E324" s="3" t="s">
        <v>12</v>
      </c>
      <c r="F324" s="3">
        <v>2023</v>
      </c>
      <c r="G324" s="3">
        <v>5154</v>
      </c>
      <c r="H324" s="3" t="s">
        <v>24</v>
      </c>
      <c r="I324" s="3"/>
      <c r="J324" s="14">
        <f>VLOOKUP(A324,'[1]Total x Proyecto'!$A:$S,19,0)</f>
        <v>0</v>
      </c>
      <c r="K324" s="14">
        <v>350211000</v>
      </c>
      <c r="L324" s="18">
        <f t="shared" si="5"/>
        <v>0</v>
      </c>
    </row>
    <row r="325" spans="1:12" x14ac:dyDescent="0.3">
      <c r="A325" s="13" t="s">
        <v>364</v>
      </c>
      <c r="B325" s="4" t="s">
        <v>17</v>
      </c>
      <c r="C325" s="4" t="s">
        <v>25</v>
      </c>
      <c r="D325" s="4">
        <v>1</v>
      </c>
      <c r="E325" s="4" t="s">
        <v>12</v>
      </c>
      <c r="F325" s="4">
        <v>2023</v>
      </c>
      <c r="G325" s="4">
        <v>5172</v>
      </c>
      <c r="H325" s="4" t="s">
        <v>24</v>
      </c>
      <c r="I325" s="4"/>
      <c r="J325" s="15">
        <f>VLOOKUP(A325,'[1]Total x Proyecto'!$A:$S,19,0)</f>
        <v>22632000</v>
      </c>
      <c r="K325" s="15">
        <v>192048000</v>
      </c>
      <c r="L325" s="19">
        <f t="shared" si="5"/>
        <v>0.11784553861534616</v>
      </c>
    </row>
    <row r="326" spans="1:12" x14ac:dyDescent="0.3">
      <c r="A326" s="12" t="s">
        <v>365</v>
      </c>
      <c r="B326" s="3" t="s">
        <v>17</v>
      </c>
      <c r="C326" s="3" t="s">
        <v>25</v>
      </c>
      <c r="D326" s="3">
        <v>1</v>
      </c>
      <c r="E326" s="3" t="s">
        <v>12</v>
      </c>
      <c r="F326" s="3">
        <v>2023</v>
      </c>
      <c r="G326" s="3">
        <v>5190</v>
      </c>
      <c r="H326" s="3" t="s">
        <v>24</v>
      </c>
      <c r="I326" s="3"/>
      <c r="J326" s="14">
        <f>VLOOKUP(A326,'[1]Total x Proyecto'!$A:$S,19,0)</f>
        <v>20047000</v>
      </c>
      <c r="K326" s="14">
        <v>39248000</v>
      </c>
      <c r="L326" s="18">
        <f t="shared" si="5"/>
        <v>0.51077761924174481</v>
      </c>
    </row>
    <row r="327" spans="1:12" x14ac:dyDescent="0.3">
      <c r="A327" s="13" t="s">
        <v>366</v>
      </c>
      <c r="B327" s="4" t="s">
        <v>17</v>
      </c>
      <c r="C327" s="4" t="s">
        <v>25</v>
      </c>
      <c r="D327" s="4">
        <v>1</v>
      </c>
      <c r="E327" s="4" t="s">
        <v>12</v>
      </c>
      <c r="F327" s="4">
        <v>2023</v>
      </c>
      <c r="G327" s="4">
        <v>5197</v>
      </c>
      <c r="H327" s="4" t="s">
        <v>24</v>
      </c>
      <c r="I327" s="4"/>
      <c r="J327" s="15">
        <f>VLOOKUP(A327,'[1]Total x Proyecto'!$A:$S,19,0)</f>
        <v>25832000</v>
      </c>
      <c r="K327" s="15">
        <v>155338000</v>
      </c>
      <c r="L327" s="19">
        <f t="shared" si="5"/>
        <v>0.16629543318441076</v>
      </c>
    </row>
    <row r="328" spans="1:12" x14ac:dyDescent="0.3">
      <c r="A328" s="12" t="s">
        <v>367</v>
      </c>
      <c r="B328" s="3" t="s">
        <v>17</v>
      </c>
      <c r="C328" s="3" t="s">
        <v>25</v>
      </c>
      <c r="D328" s="3">
        <v>1</v>
      </c>
      <c r="E328" s="3" t="s">
        <v>12</v>
      </c>
      <c r="F328" s="3">
        <v>2023</v>
      </c>
      <c r="G328" s="3">
        <v>5206</v>
      </c>
      <c r="H328" s="3" t="s">
        <v>24</v>
      </c>
      <c r="I328" s="3"/>
      <c r="J328" s="14">
        <f>VLOOKUP(A328,'[1]Total x Proyecto'!$A:$S,19,0)</f>
        <v>29890000</v>
      </c>
      <c r="K328" s="14">
        <v>87037000</v>
      </c>
      <c r="L328" s="18">
        <f t="shared" si="5"/>
        <v>0.34341716741156059</v>
      </c>
    </row>
    <row r="329" spans="1:12" x14ac:dyDescent="0.3">
      <c r="A329" s="13" t="s">
        <v>368</v>
      </c>
      <c r="B329" s="4" t="s">
        <v>17</v>
      </c>
      <c r="C329" s="4" t="s">
        <v>25</v>
      </c>
      <c r="D329" s="4">
        <v>1</v>
      </c>
      <c r="E329" s="4" t="s">
        <v>12</v>
      </c>
      <c r="F329" s="4">
        <v>2023</v>
      </c>
      <c r="G329" s="4">
        <v>5209</v>
      </c>
      <c r="H329" s="4" t="s">
        <v>24</v>
      </c>
      <c r="I329" s="4"/>
      <c r="J329" s="15">
        <f>VLOOKUP(A329,'[1]Total x Proyecto'!$A:$S,19,0)</f>
        <v>5658000</v>
      </c>
      <c r="K329" s="15">
        <v>52804000</v>
      </c>
      <c r="L329" s="19">
        <f t="shared" si="5"/>
        <v>0.10715097341110522</v>
      </c>
    </row>
    <row r="330" spans="1:12" x14ac:dyDescent="0.3">
      <c r="A330" s="12" t="s">
        <v>369</v>
      </c>
      <c r="B330" s="3" t="s">
        <v>17</v>
      </c>
      <c r="C330" s="3" t="s">
        <v>25</v>
      </c>
      <c r="D330" s="3">
        <v>1</v>
      </c>
      <c r="E330" s="3" t="s">
        <v>12</v>
      </c>
      <c r="F330" s="3">
        <v>2023</v>
      </c>
      <c r="G330" s="3">
        <v>5212</v>
      </c>
      <c r="H330" s="3" t="s">
        <v>24</v>
      </c>
      <c r="I330" s="3"/>
      <c r="J330" s="14">
        <f>VLOOKUP(A330,'[1]Total x Proyecto'!$A:$S,19,0)</f>
        <v>12345000</v>
      </c>
      <c r="K330" s="14">
        <v>90277000</v>
      </c>
      <c r="L330" s="18">
        <f t="shared" si="5"/>
        <v>0.13674579350222094</v>
      </c>
    </row>
    <row r="331" spans="1:12" x14ac:dyDescent="0.3">
      <c r="A331" s="13" t="s">
        <v>370</v>
      </c>
      <c r="B331" s="4" t="s">
        <v>17</v>
      </c>
      <c r="C331" s="4" t="s">
        <v>25</v>
      </c>
      <c r="D331" s="4">
        <v>1</v>
      </c>
      <c r="E331" s="4" t="s">
        <v>12</v>
      </c>
      <c r="F331" s="4">
        <v>2023</v>
      </c>
      <c r="G331" s="4">
        <v>5234</v>
      </c>
      <c r="H331" s="4" t="s">
        <v>24</v>
      </c>
      <c r="I331" s="4"/>
      <c r="J331" s="15">
        <f>VLOOKUP(A331,'[1]Total x Proyecto'!$A:$S,19,0)</f>
        <v>48863000</v>
      </c>
      <c r="K331" s="15">
        <v>224440000</v>
      </c>
      <c r="L331" s="19">
        <f t="shared" si="5"/>
        <v>0.21771074674746035</v>
      </c>
    </row>
    <row r="332" spans="1:12" x14ac:dyDescent="0.3">
      <c r="A332" s="12" t="s">
        <v>371</v>
      </c>
      <c r="B332" s="3" t="s">
        <v>17</v>
      </c>
      <c r="C332" s="3" t="s">
        <v>25</v>
      </c>
      <c r="D332" s="3">
        <v>1</v>
      </c>
      <c r="E332" s="3" t="s">
        <v>12</v>
      </c>
      <c r="F332" s="3">
        <v>2023</v>
      </c>
      <c r="G332" s="3">
        <v>5237</v>
      </c>
      <c r="H332" s="3" t="s">
        <v>24</v>
      </c>
      <c r="I332" s="3"/>
      <c r="J332" s="14">
        <f>VLOOKUP(A332,'[1]Total x Proyecto'!$A:$S,19,0)</f>
        <v>30690000</v>
      </c>
      <c r="K332" s="14">
        <v>77242000</v>
      </c>
      <c r="L332" s="18">
        <f t="shared" si="5"/>
        <v>0.39732270008544573</v>
      </c>
    </row>
    <row r="333" spans="1:12" x14ac:dyDescent="0.3">
      <c r="A333" s="13" t="s">
        <v>372</v>
      </c>
      <c r="B333" s="4" t="s">
        <v>17</v>
      </c>
      <c r="C333" s="4" t="s">
        <v>25</v>
      </c>
      <c r="D333" s="4">
        <v>1</v>
      </c>
      <c r="E333" s="4" t="s">
        <v>12</v>
      </c>
      <c r="F333" s="4">
        <v>2023</v>
      </c>
      <c r="G333" s="4">
        <v>5240</v>
      </c>
      <c r="H333" s="4" t="s">
        <v>24</v>
      </c>
      <c r="I333" s="4"/>
      <c r="J333" s="15">
        <f>VLOOKUP(A333,'[1]Total x Proyecto'!$A:$S,19,0)</f>
        <v>20971000</v>
      </c>
      <c r="K333" s="15">
        <v>101431000</v>
      </c>
      <c r="L333" s="19">
        <f t="shared" si="5"/>
        <v>0.20675138764283107</v>
      </c>
    </row>
    <row r="334" spans="1:12" x14ac:dyDescent="0.3">
      <c r="A334" s="12" t="s">
        <v>373</v>
      </c>
      <c r="B334" s="3" t="s">
        <v>17</v>
      </c>
      <c r="C334" s="3" t="s">
        <v>25</v>
      </c>
      <c r="D334" s="3">
        <v>1</v>
      </c>
      <c r="E334" s="3" t="s">
        <v>12</v>
      </c>
      <c r="F334" s="3">
        <v>2023</v>
      </c>
      <c r="G334" s="3">
        <v>5250</v>
      </c>
      <c r="H334" s="3" t="s">
        <v>24</v>
      </c>
      <c r="I334" s="3"/>
      <c r="J334" s="14">
        <f>VLOOKUP(A334,'[1]Total x Proyecto'!$A:$S,19,0)</f>
        <v>62238000</v>
      </c>
      <c r="K334" s="14">
        <v>225337000</v>
      </c>
      <c r="L334" s="18">
        <f t="shared" si="5"/>
        <v>0.27619964763886978</v>
      </c>
    </row>
    <row r="335" spans="1:12" x14ac:dyDescent="0.3">
      <c r="A335" s="13" t="s">
        <v>374</v>
      </c>
      <c r="B335" s="4" t="s">
        <v>17</v>
      </c>
      <c r="C335" s="4" t="s">
        <v>25</v>
      </c>
      <c r="D335" s="4">
        <v>1</v>
      </c>
      <c r="E335" s="4" t="s">
        <v>12</v>
      </c>
      <c r="F335" s="4">
        <v>2023</v>
      </c>
      <c r="G335" s="4">
        <v>5264</v>
      </c>
      <c r="H335" s="4" t="s">
        <v>24</v>
      </c>
      <c r="I335" s="4"/>
      <c r="J335" s="15">
        <f>VLOOKUP(A335,'[1]Total x Proyecto'!$A:$S,19,0)</f>
        <v>46403000</v>
      </c>
      <c r="K335" s="15">
        <v>53660000</v>
      </c>
      <c r="L335" s="19">
        <f t="shared" si="5"/>
        <v>0.86475959746552367</v>
      </c>
    </row>
    <row r="336" spans="1:12" x14ac:dyDescent="0.3">
      <c r="A336" s="12" t="s">
        <v>375</v>
      </c>
      <c r="B336" s="3" t="s">
        <v>17</v>
      </c>
      <c r="C336" s="3" t="s">
        <v>25</v>
      </c>
      <c r="D336" s="3">
        <v>1</v>
      </c>
      <c r="E336" s="3" t="s">
        <v>12</v>
      </c>
      <c r="F336" s="3">
        <v>2023</v>
      </c>
      <c r="G336" s="3">
        <v>5266</v>
      </c>
      <c r="H336" s="3" t="s">
        <v>24</v>
      </c>
      <c r="I336" s="3"/>
      <c r="J336" s="14">
        <f>VLOOKUP(A336,'[1]Total x Proyecto'!$A:$S,19,0)</f>
        <v>7257000</v>
      </c>
      <c r="K336" s="14">
        <v>187143000</v>
      </c>
      <c r="L336" s="18">
        <f t="shared" si="5"/>
        <v>3.8777832994020614E-2</v>
      </c>
    </row>
    <row r="337" spans="1:12" x14ac:dyDescent="0.3">
      <c r="A337" s="13" t="s">
        <v>376</v>
      </c>
      <c r="B337" s="4" t="s">
        <v>17</v>
      </c>
      <c r="C337" s="4" t="s">
        <v>25</v>
      </c>
      <c r="D337" s="4">
        <v>1</v>
      </c>
      <c r="E337" s="4" t="s">
        <v>12</v>
      </c>
      <c r="F337" s="4">
        <v>2023</v>
      </c>
      <c r="G337" s="4">
        <v>5282</v>
      </c>
      <c r="H337" s="4" t="s">
        <v>24</v>
      </c>
      <c r="I337" s="4"/>
      <c r="J337" s="15">
        <f>VLOOKUP(A337,'[1]Total x Proyecto'!$A:$S,19,0)</f>
        <v>6458000</v>
      </c>
      <c r="K337" s="15">
        <v>65775000</v>
      </c>
      <c r="L337" s="19">
        <f t="shared" si="5"/>
        <v>9.8183200304066895E-2</v>
      </c>
    </row>
    <row r="338" spans="1:12" x14ac:dyDescent="0.3">
      <c r="A338" s="12" t="s">
        <v>377</v>
      </c>
      <c r="B338" s="3" t="s">
        <v>17</v>
      </c>
      <c r="C338" s="3" t="s">
        <v>25</v>
      </c>
      <c r="D338" s="3">
        <v>1</v>
      </c>
      <c r="E338" s="3" t="s">
        <v>12</v>
      </c>
      <c r="F338" s="3">
        <v>2023</v>
      </c>
      <c r="G338" s="3">
        <v>5284</v>
      </c>
      <c r="H338" s="3" t="s">
        <v>24</v>
      </c>
      <c r="I338" s="3"/>
      <c r="J338" s="14">
        <f>VLOOKUP(A338,'[1]Total x Proyecto'!$A:$S,19,0)</f>
        <v>25032000</v>
      </c>
      <c r="K338" s="14">
        <v>77770000</v>
      </c>
      <c r="L338" s="18">
        <f t="shared" si="5"/>
        <v>0.32187218721872185</v>
      </c>
    </row>
    <row r="339" spans="1:12" x14ac:dyDescent="0.3">
      <c r="A339" s="13" t="s">
        <v>378</v>
      </c>
      <c r="B339" s="4" t="s">
        <v>17</v>
      </c>
      <c r="C339" s="4" t="s">
        <v>25</v>
      </c>
      <c r="D339" s="4">
        <v>1</v>
      </c>
      <c r="E339" s="4" t="s">
        <v>12</v>
      </c>
      <c r="F339" s="4">
        <v>2023</v>
      </c>
      <c r="G339" s="4">
        <v>5306</v>
      </c>
      <c r="H339" s="4" t="s">
        <v>24</v>
      </c>
      <c r="I339" s="4"/>
      <c r="J339" s="15">
        <f>VLOOKUP(A339,'[1]Total x Proyecto'!$A:$S,19,0)</f>
        <v>14114000</v>
      </c>
      <c r="K339" s="15">
        <v>19772000</v>
      </c>
      <c r="L339" s="19">
        <f t="shared" si="5"/>
        <v>0.71383775035403596</v>
      </c>
    </row>
    <row r="340" spans="1:12" x14ac:dyDescent="0.3">
      <c r="A340" s="12" t="s">
        <v>379</v>
      </c>
      <c r="B340" s="3" t="s">
        <v>17</v>
      </c>
      <c r="C340" s="3" t="s">
        <v>25</v>
      </c>
      <c r="D340" s="3">
        <v>1</v>
      </c>
      <c r="E340" s="3" t="s">
        <v>12</v>
      </c>
      <c r="F340" s="3">
        <v>2023</v>
      </c>
      <c r="G340" s="3">
        <v>5308</v>
      </c>
      <c r="H340" s="3" t="s">
        <v>24</v>
      </c>
      <c r="I340" s="3"/>
      <c r="J340" s="14">
        <f>VLOOKUP(A340,'[1]Total x Proyecto'!$A:$S,19,0)</f>
        <v>13714000</v>
      </c>
      <c r="K340" s="14">
        <v>48001000</v>
      </c>
      <c r="L340" s="18">
        <f t="shared" si="5"/>
        <v>0.28570238120039165</v>
      </c>
    </row>
    <row r="341" spans="1:12" x14ac:dyDescent="0.3">
      <c r="A341" s="13" t="s">
        <v>380</v>
      </c>
      <c r="B341" s="4" t="s">
        <v>17</v>
      </c>
      <c r="C341" s="4" t="s">
        <v>25</v>
      </c>
      <c r="D341" s="4">
        <v>1</v>
      </c>
      <c r="E341" s="4" t="s">
        <v>12</v>
      </c>
      <c r="F341" s="4">
        <v>2023</v>
      </c>
      <c r="G341" s="4">
        <v>5310</v>
      </c>
      <c r="H341" s="4" t="s">
        <v>24</v>
      </c>
      <c r="I341" s="4"/>
      <c r="J341" s="15">
        <f>VLOOKUP(A341,'[1]Total x Proyecto'!$A:$S,19,0)</f>
        <v>17774000</v>
      </c>
      <c r="K341" s="15">
        <v>56247000</v>
      </c>
      <c r="L341" s="19">
        <f t="shared" si="5"/>
        <v>0.31599907550624923</v>
      </c>
    </row>
    <row r="342" spans="1:12" x14ac:dyDescent="0.3">
      <c r="A342" s="12" t="s">
        <v>381</v>
      </c>
      <c r="B342" s="3" t="s">
        <v>17</v>
      </c>
      <c r="C342" s="3" t="s">
        <v>25</v>
      </c>
      <c r="D342" s="3">
        <v>1</v>
      </c>
      <c r="E342" s="3" t="s">
        <v>12</v>
      </c>
      <c r="F342" s="3">
        <v>2023</v>
      </c>
      <c r="G342" s="3">
        <v>5313</v>
      </c>
      <c r="H342" s="3" t="s">
        <v>24</v>
      </c>
      <c r="I342" s="3"/>
      <c r="J342" s="14">
        <f>VLOOKUP(A342,'[1]Total x Proyecto'!$A:$S,19,0)</f>
        <v>29090000</v>
      </c>
      <c r="K342" s="14">
        <v>94205000</v>
      </c>
      <c r="L342" s="18">
        <f t="shared" si="5"/>
        <v>0.30879464996550077</v>
      </c>
    </row>
    <row r="343" spans="1:12" x14ac:dyDescent="0.3">
      <c r="A343" s="13" t="s">
        <v>382</v>
      </c>
      <c r="B343" s="4" t="s">
        <v>17</v>
      </c>
      <c r="C343" s="4" t="s">
        <v>25</v>
      </c>
      <c r="D343" s="4">
        <v>1</v>
      </c>
      <c r="E343" s="4" t="s">
        <v>12</v>
      </c>
      <c r="F343" s="4">
        <v>2023</v>
      </c>
      <c r="G343" s="4">
        <v>5315</v>
      </c>
      <c r="H343" s="4" t="s">
        <v>24</v>
      </c>
      <c r="I343" s="4"/>
      <c r="J343" s="15">
        <f>VLOOKUP(A343,'[1]Total x Proyecto'!$A:$S,19,0)</f>
        <v>0</v>
      </c>
      <c r="K343" s="15">
        <v>71261000</v>
      </c>
      <c r="L343" s="19">
        <f t="shared" si="5"/>
        <v>0</v>
      </c>
    </row>
    <row r="344" spans="1:12" x14ac:dyDescent="0.3">
      <c r="A344" s="12" t="s">
        <v>383</v>
      </c>
      <c r="B344" s="3" t="s">
        <v>17</v>
      </c>
      <c r="C344" s="3" t="s">
        <v>25</v>
      </c>
      <c r="D344" s="3">
        <v>1</v>
      </c>
      <c r="E344" s="3" t="s">
        <v>12</v>
      </c>
      <c r="F344" s="3">
        <v>2023</v>
      </c>
      <c r="G344" s="3">
        <v>5318</v>
      </c>
      <c r="H344" s="3" t="s">
        <v>24</v>
      </c>
      <c r="I344" s="3"/>
      <c r="J344" s="14">
        <f>VLOOKUP(A344,'[1]Total x Proyecto'!$A:$S,19,0)</f>
        <v>49200000</v>
      </c>
      <c r="K344" s="14">
        <v>159435000</v>
      </c>
      <c r="L344" s="18">
        <f t="shared" si="5"/>
        <v>0.30858970740427133</v>
      </c>
    </row>
    <row r="345" spans="1:12" x14ac:dyDescent="0.3">
      <c r="A345" s="13" t="s">
        <v>384</v>
      </c>
      <c r="B345" s="4" t="s">
        <v>17</v>
      </c>
      <c r="C345" s="4" t="s">
        <v>25</v>
      </c>
      <c r="D345" s="4">
        <v>1</v>
      </c>
      <c r="E345" s="4" t="s">
        <v>12</v>
      </c>
      <c r="F345" s="4">
        <v>2023</v>
      </c>
      <c r="G345" s="4">
        <v>5321</v>
      </c>
      <c r="H345" s="4" t="s">
        <v>24</v>
      </c>
      <c r="I345" s="4"/>
      <c r="J345" s="15">
        <f>VLOOKUP(A345,'[1]Total x Proyecto'!$A:$S,19,0)</f>
        <v>0</v>
      </c>
      <c r="K345" s="15">
        <v>51412000</v>
      </c>
      <c r="L345" s="19">
        <f t="shared" si="5"/>
        <v>0</v>
      </c>
    </row>
    <row r="346" spans="1:12" x14ac:dyDescent="0.3">
      <c r="A346" s="12" t="s">
        <v>385</v>
      </c>
      <c r="B346" s="3" t="s">
        <v>17</v>
      </c>
      <c r="C346" s="3" t="s">
        <v>25</v>
      </c>
      <c r="D346" s="3">
        <v>1</v>
      </c>
      <c r="E346" s="3" t="s">
        <v>12</v>
      </c>
      <c r="F346" s="3">
        <v>2023</v>
      </c>
      <c r="G346" s="3">
        <v>5347</v>
      </c>
      <c r="H346" s="3" t="s">
        <v>24</v>
      </c>
      <c r="I346" s="3"/>
      <c r="J346" s="14">
        <f>VLOOKUP(A346,'[1]Total x Proyecto'!$A:$S,19,0)</f>
        <v>0</v>
      </c>
      <c r="K346" s="14">
        <v>13315000</v>
      </c>
      <c r="L346" s="18">
        <f t="shared" si="5"/>
        <v>0</v>
      </c>
    </row>
    <row r="347" spans="1:12" x14ac:dyDescent="0.3">
      <c r="A347" s="13" t="s">
        <v>386</v>
      </c>
      <c r="B347" s="4" t="s">
        <v>17</v>
      </c>
      <c r="C347" s="4" t="s">
        <v>25</v>
      </c>
      <c r="D347" s="4">
        <v>1</v>
      </c>
      <c r="E347" s="4" t="s">
        <v>12</v>
      </c>
      <c r="F347" s="4">
        <v>2023</v>
      </c>
      <c r="G347" s="4">
        <v>5353</v>
      </c>
      <c r="H347" s="4" t="s">
        <v>24</v>
      </c>
      <c r="I347" s="4"/>
      <c r="J347" s="15">
        <f>VLOOKUP(A347,'[1]Total x Proyecto'!$A:$S,19,0)</f>
        <v>7532000</v>
      </c>
      <c r="K347" s="15">
        <v>21123000</v>
      </c>
      <c r="L347" s="19">
        <f t="shared" si="5"/>
        <v>0.35657813757515505</v>
      </c>
    </row>
    <row r="348" spans="1:12" x14ac:dyDescent="0.3">
      <c r="A348" s="12" t="s">
        <v>387</v>
      </c>
      <c r="B348" s="3" t="s">
        <v>17</v>
      </c>
      <c r="C348" s="3" t="s">
        <v>25</v>
      </c>
      <c r="D348" s="3">
        <v>1</v>
      </c>
      <c r="E348" s="3" t="s">
        <v>12</v>
      </c>
      <c r="F348" s="3">
        <v>2023</v>
      </c>
      <c r="G348" s="3">
        <v>5360</v>
      </c>
      <c r="H348" s="3" t="s">
        <v>24</v>
      </c>
      <c r="I348" s="3"/>
      <c r="J348" s="14">
        <f>VLOOKUP(A348,'[1]Total x Proyecto'!$A:$S,19,0)</f>
        <v>0</v>
      </c>
      <c r="K348" s="14">
        <v>221594000</v>
      </c>
      <c r="L348" s="18">
        <f t="shared" si="5"/>
        <v>0</v>
      </c>
    </row>
    <row r="349" spans="1:12" x14ac:dyDescent="0.3">
      <c r="A349" s="13" t="s">
        <v>388</v>
      </c>
      <c r="B349" s="4" t="s">
        <v>17</v>
      </c>
      <c r="C349" s="4" t="s">
        <v>25</v>
      </c>
      <c r="D349" s="4">
        <v>1</v>
      </c>
      <c r="E349" s="4" t="s">
        <v>12</v>
      </c>
      <c r="F349" s="4">
        <v>2023</v>
      </c>
      <c r="G349" s="4">
        <v>5361</v>
      </c>
      <c r="H349" s="4" t="s">
        <v>24</v>
      </c>
      <c r="I349" s="4"/>
      <c r="J349" s="15">
        <f>VLOOKUP(A349,'[1]Total x Proyecto'!$A:$S,19,0)</f>
        <v>11316000</v>
      </c>
      <c r="K349" s="15">
        <v>225151000</v>
      </c>
      <c r="L349" s="19">
        <f t="shared" si="5"/>
        <v>5.0259603554947567E-2</v>
      </c>
    </row>
    <row r="350" spans="1:12" x14ac:dyDescent="0.3">
      <c r="A350" s="12" t="s">
        <v>389</v>
      </c>
      <c r="B350" s="3" t="s">
        <v>17</v>
      </c>
      <c r="C350" s="3" t="s">
        <v>25</v>
      </c>
      <c r="D350" s="3">
        <v>1</v>
      </c>
      <c r="E350" s="3" t="s">
        <v>12</v>
      </c>
      <c r="F350" s="3">
        <v>2023</v>
      </c>
      <c r="G350" s="3">
        <v>5364</v>
      </c>
      <c r="H350" s="3" t="s">
        <v>24</v>
      </c>
      <c r="I350" s="3"/>
      <c r="J350" s="14">
        <f>VLOOKUP(A350,'[1]Total x Proyecto'!$A:$S,19,0)</f>
        <v>12116000</v>
      </c>
      <c r="K350" s="14">
        <v>25831000</v>
      </c>
      <c r="L350" s="18">
        <f t="shared" si="5"/>
        <v>0.46904881731253145</v>
      </c>
    </row>
    <row r="351" spans="1:12" x14ac:dyDescent="0.3">
      <c r="A351" s="13" t="s">
        <v>390</v>
      </c>
      <c r="B351" s="4" t="s">
        <v>17</v>
      </c>
      <c r="C351" s="4" t="s">
        <v>25</v>
      </c>
      <c r="D351" s="4">
        <v>1</v>
      </c>
      <c r="E351" s="4" t="s">
        <v>12</v>
      </c>
      <c r="F351" s="4">
        <v>2023</v>
      </c>
      <c r="G351" s="4">
        <v>5368</v>
      </c>
      <c r="H351" s="4" t="s">
        <v>24</v>
      </c>
      <c r="I351" s="4"/>
      <c r="J351" s="15">
        <f>VLOOKUP(A351,'[1]Total x Proyecto'!$A:$S,19,0)</f>
        <v>6458000</v>
      </c>
      <c r="K351" s="15">
        <v>88725000</v>
      </c>
      <c r="L351" s="19">
        <f t="shared" si="5"/>
        <v>7.2786700479008176E-2</v>
      </c>
    </row>
    <row r="352" spans="1:12" x14ac:dyDescent="0.3">
      <c r="A352" s="12" t="s">
        <v>391</v>
      </c>
      <c r="B352" s="3" t="s">
        <v>17</v>
      </c>
      <c r="C352" s="3" t="s">
        <v>25</v>
      </c>
      <c r="D352" s="3">
        <v>1</v>
      </c>
      <c r="E352" s="3" t="s">
        <v>12</v>
      </c>
      <c r="F352" s="3">
        <v>2023</v>
      </c>
      <c r="G352" s="3">
        <v>5376</v>
      </c>
      <c r="H352" s="3" t="s">
        <v>24</v>
      </c>
      <c r="I352" s="3"/>
      <c r="J352" s="14">
        <f>VLOOKUP(A352,'[1]Total x Proyecto'!$A:$S,19,0)</f>
        <v>13315000</v>
      </c>
      <c r="K352" s="14">
        <v>86292000</v>
      </c>
      <c r="L352" s="18">
        <f t="shared" si="5"/>
        <v>0.15430167338803133</v>
      </c>
    </row>
    <row r="353" spans="1:12" x14ac:dyDescent="0.3">
      <c r="A353" s="13" t="s">
        <v>392</v>
      </c>
      <c r="B353" s="4" t="s">
        <v>17</v>
      </c>
      <c r="C353" s="4" t="s">
        <v>25</v>
      </c>
      <c r="D353" s="4">
        <v>1</v>
      </c>
      <c r="E353" s="4" t="s">
        <v>12</v>
      </c>
      <c r="F353" s="4">
        <v>2023</v>
      </c>
      <c r="G353" s="4">
        <v>5380</v>
      </c>
      <c r="H353" s="4" t="s">
        <v>24</v>
      </c>
      <c r="I353" s="4"/>
      <c r="J353" s="15">
        <f>VLOOKUP(A353,'[1]Total x Proyecto'!$A:$S,19,0)</f>
        <v>0</v>
      </c>
      <c r="K353" s="15">
        <v>47589000</v>
      </c>
      <c r="L353" s="19">
        <f t="shared" si="5"/>
        <v>0</v>
      </c>
    </row>
    <row r="354" spans="1:12" x14ac:dyDescent="0.3">
      <c r="A354" s="12" t="s">
        <v>393</v>
      </c>
      <c r="B354" s="3" t="s">
        <v>17</v>
      </c>
      <c r="C354" s="3" t="s">
        <v>25</v>
      </c>
      <c r="D354" s="3">
        <v>1</v>
      </c>
      <c r="E354" s="3" t="s">
        <v>12</v>
      </c>
      <c r="F354" s="3">
        <v>2023</v>
      </c>
      <c r="G354" s="3">
        <v>5390</v>
      </c>
      <c r="H354" s="3" t="s">
        <v>24</v>
      </c>
      <c r="I354" s="3"/>
      <c r="J354" s="14">
        <f>VLOOKUP(A354,'[1]Total x Proyecto'!$A:$S,19,0)</f>
        <v>14389000</v>
      </c>
      <c r="K354" s="14">
        <v>37078000</v>
      </c>
      <c r="L354" s="18">
        <f t="shared" si="5"/>
        <v>0.38807379038783107</v>
      </c>
    </row>
    <row r="355" spans="1:12" x14ac:dyDescent="0.3">
      <c r="A355" s="13" t="s">
        <v>394</v>
      </c>
      <c r="B355" s="4" t="s">
        <v>17</v>
      </c>
      <c r="C355" s="4" t="s">
        <v>25</v>
      </c>
      <c r="D355" s="4">
        <v>1</v>
      </c>
      <c r="E355" s="4" t="s">
        <v>12</v>
      </c>
      <c r="F355" s="4">
        <v>2023</v>
      </c>
      <c r="G355" s="4">
        <v>5400</v>
      </c>
      <c r="H355" s="4" t="s">
        <v>24</v>
      </c>
      <c r="I355" s="4"/>
      <c r="J355" s="15">
        <f>VLOOKUP(A355,'[1]Total x Proyecto'!$A:$S,19,0)</f>
        <v>17774000</v>
      </c>
      <c r="K355" s="15">
        <v>78758000</v>
      </c>
      <c r="L355" s="19">
        <f t="shared" si="5"/>
        <v>0.22567866121536859</v>
      </c>
    </row>
    <row r="356" spans="1:12" x14ac:dyDescent="0.3">
      <c r="A356" s="12" t="s">
        <v>395</v>
      </c>
      <c r="B356" s="3" t="s">
        <v>17</v>
      </c>
      <c r="C356" s="3" t="s">
        <v>25</v>
      </c>
      <c r="D356" s="3">
        <v>1</v>
      </c>
      <c r="E356" s="3" t="s">
        <v>12</v>
      </c>
      <c r="F356" s="3">
        <v>2023</v>
      </c>
      <c r="G356" s="3">
        <v>5411</v>
      </c>
      <c r="H356" s="3" t="s">
        <v>24</v>
      </c>
      <c r="I356" s="3"/>
      <c r="J356" s="14">
        <f>VLOOKUP(A356,'[1]Total x Proyecto'!$A:$S,19,0)</f>
        <v>18574000</v>
      </c>
      <c r="K356" s="14">
        <v>38175000</v>
      </c>
      <c r="L356" s="18">
        <f t="shared" si="5"/>
        <v>0.4865487884741323</v>
      </c>
    </row>
    <row r="357" spans="1:12" x14ac:dyDescent="0.3">
      <c r="A357" s="13" t="s">
        <v>396</v>
      </c>
      <c r="B357" s="4" t="s">
        <v>17</v>
      </c>
      <c r="C357" s="4" t="s">
        <v>25</v>
      </c>
      <c r="D357" s="4">
        <v>1</v>
      </c>
      <c r="E357" s="4" t="s">
        <v>12</v>
      </c>
      <c r="F357" s="4">
        <v>2023</v>
      </c>
      <c r="G357" s="4">
        <v>5425</v>
      </c>
      <c r="H357" s="4" t="s">
        <v>24</v>
      </c>
      <c r="I357" s="4"/>
      <c r="J357" s="15">
        <f>VLOOKUP(A357,'[1]Total x Proyecto'!$A:$S,19,0)</f>
        <v>5658000</v>
      </c>
      <c r="K357" s="15">
        <v>75323000</v>
      </c>
      <c r="L357" s="19">
        <f t="shared" si="5"/>
        <v>7.5116498280737617E-2</v>
      </c>
    </row>
    <row r="358" spans="1:12" x14ac:dyDescent="0.3">
      <c r="A358" s="12" t="s">
        <v>397</v>
      </c>
      <c r="B358" s="3" t="s">
        <v>17</v>
      </c>
      <c r="C358" s="3" t="s">
        <v>25</v>
      </c>
      <c r="D358" s="3">
        <v>1</v>
      </c>
      <c r="E358" s="3" t="s">
        <v>12</v>
      </c>
      <c r="F358" s="3">
        <v>2023</v>
      </c>
      <c r="G358" s="3">
        <v>5440</v>
      </c>
      <c r="H358" s="3" t="s">
        <v>24</v>
      </c>
      <c r="I358" s="3"/>
      <c r="J358" s="14">
        <f>VLOOKUP(A358,'[1]Total x Proyecto'!$A:$S,19,0)</f>
        <v>14114000</v>
      </c>
      <c r="K358" s="14">
        <v>85787000</v>
      </c>
      <c r="L358" s="18">
        <f t="shared" si="5"/>
        <v>0.16452376234161353</v>
      </c>
    </row>
    <row r="359" spans="1:12" x14ac:dyDescent="0.3">
      <c r="A359" s="13" t="s">
        <v>398</v>
      </c>
      <c r="B359" s="4" t="s">
        <v>17</v>
      </c>
      <c r="C359" s="4" t="s">
        <v>25</v>
      </c>
      <c r="D359" s="4">
        <v>1</v>
      </c>
      <c r="E359" s="4" t="s">
        <v>12</v>
      </c>
      <c r="F359" s="4">
        <v>2023</v>
      </c>
      <c r="G359" s="4">
        <v>5467</v>
      </c>
      <c r="H359" s="4" t="s">
        <v>24</v>
      </c>
      <c r="I359" s="4"/>
      <c r="J359" s="15">
        <f>VLOOKUP(A359,'[1]Total x Proyecto'!$A:$S,19,0)</f>
        <v>5658000</v>
      </c>
      <c r="K359" s="15">
        <v>50917000</v>
      </c>
      <c r="L359" s="19">
        <f t="shared" si="5"/>
        <v>0.11112202211442151</v>
      </c>
    </row>
    <row r="360" spans="1:12" x14ac:dyDescent="0.3">
      <c r="A360" s="12" t="s">
        <v>399</v>
      </c>
      <c r="B360" s="3" t="s">
        <v>17</v>
      </c>
      <c r="C360" s="3" t="s">
        <v>25</v>
      </c>
      <c r="D360" s="3">
        <v>1</v>
      </c>
      <c r="E360" s="3" t="s">
        <v>12</v>
      </c>
      <c r="F360" s="3">
        <v>2023</v>
      </c>
      <c r="G360" s="3">
        <v>5480</v>
      </c>
      <c r="H360" s="3" t="s">
        <v>24</v>
      </c>
      <c r="I360" s="3"/>
      <c r="J360" s="14">
        <f>VLOOKUP(A360,'[1]Total x Proyecto'!$A:$S,19,0)</f>
        <v>0</v>
      </c>
      <c r="K360" s="14">
        <v>16403000</v>
      </c>
      <c r="L360" s="18">
        <f t="shared" si="5"/>
        <v>0</v>
      </c>
    </row>
    <row r="361" spans="1:12" x14ac:dyDescent="0.3">
      <c r="A361" s="13" t="s">
        <v>400</v>
      </c>
      <c r="B361" s="4" t="s">
        <v>17</v>
      </c>
      <c r="C361" s="4" t="s">
        <v>25</v>
      </c>
      <c r="D361" s="4">
        <v>1</v>
      </c>
      <c r="E361" s="4" t="s">
        <v>12</v>
      </c>
      <c r="F361" s="4">
        <v>2023</v>
      </c>
      <c r="G361" s="4">
        <v>5483</v>
      </c>
      <c r="H361" s="4" t="s">
        <v>24</v>
      </c>
      <c r="I361" s="4"/>
      <c r="J361" s="15">
        <f>VLOOKUP(A361,'[1]Total x Proyecto'!$A:$S,19,0)</f>
        <v>16974000</v>
      </c>
      <c r="K361" s="15">
        <v>136825000</v>
      </c>
      <c r="L361" s="19">
        <f t="shared" si="5"/>
        <v>0.1240562762653024</v>
      </c>
    </row>
    <row r="362" spans="1:12" x14ac:dyDescent="0.3">
      <c r="A362" s="12" t="s">
        <v>401</v>
      </c>
      <c r="B362" s="3" t="s">
        <v>17</v>
      </c>
      <c r="C362" s="3" t="s">
        <v>25</v>
      </c>
      <c r="D362" s="3">
        <v>1</v>
      </c>
      <c r="E362" s="3" t="s">
        <v>12</v>
      </c>
      <c r="F362" s="3">
        <v>2023</v>
      </c>
      <c r="G362" s="3">
        <v>5490</v>
      </c>
      <c r="H362" s="3" t="s">
        <v>24</v>
      </c>
      <c r="I362" s="3"/>
      <c r="J362" s="14">
        <f>VLOOKUP(A362,'[1]Total x Proyecto'!$A:$S,19,0)</f>
        <v>142250000</v>
      </c>
      <c r="K362" s="14">
        <v>372384000</v>
      </c>
      <c r="L362" s="18">
        <f t="shared" si="5"/>
        <v>0.38199815244478819</v>
      </c>
    </row>
    <row r="363" spans="1:12" x14ac:dyDescent="0.3">
      <c r="A363" s="13" t="s">
        <v>402</v>
      </c>
      <c r="B363" s="4" t="s">
        <v>17</v>
      </c>
      <c r="C363" s="4" t="s">
        <v>25</v>
      </c>
      <c r="D363" s="4">
        <v>1</v>
      </c>
      <c r="E363" s="4" t="s">
        <v>12</v>
      </c>
      <c r="F363" s="4">
        <v>2023</v>
      </c>
      <c r="G363" s="4">
        <v>5495</v>
      </c>
      <c r="H363" s="4" t="s">
        <v>24</v>
      </c>
      <c r="I363" s="4"/>
      <c r="J363" s="15">
        <f>VLOOKUP(A363,'[1]Total x Proyecto'!$A:$S,19,0)</f>
        <v>75952000</v>
      </c>
      <c r="K363" s="15">
        <v>194913000</v>
      </c>
      <c r="L363" s="19">
        <f t="shared" si="5"/>
        <v>0.38967128924186689</v>
      </c>
    </row>
    <row r="364" spans="1:12" x14ac:dyDescent="0.3">
      <c r="A364" s="12" t="s">
        <v>403</v>
      </c>
      <c r="B364" s="3" t="s">
        <v>17</v>
      </c>
      <c r="C364" s="3" t="s">
        <v>25</v>
      </c>
      <c r="D364" s="3">
        <v>1</v>
      </c>
      <c r="E364" s="3" t="s">
        <v>12</v>
      </c>
      <c r="F364" s="3">
        <v>2023</v>
      </c>
      <c r="G364" s="3">
        <v>5501</v>
      </c>
      <c r="H364" s="3" t="s">
        <v>24</v>
      </c>
      <c r="I364" s="3"/>
      <c r="J364" s="14">
        <f>VLOOKUP(A364,'[1]Total x Proyecto'!$A:$S,19,0)</f>
        <v>0</v>
      </c>
      <c r="K364" s="14">
        <v>16974000</v>
      </c>
      <c r="L364" s="18">
        <f t="shared" si="5"/>
        <v>0</v>
      </c>
    </row>
    <row r="365" spans="1:12" x14ac:dyDescent="0.3">
      <c r="A365" s="13" t="s">
        <v>404</v>
      </c>
      <c r="B365" s="4" t="s">
        <v>17</v>
      </c>
      <c r="C365" s="4" t="s">
        <v>25</v>
      </c>
      <c r="D365" s="4">
        <v>1</v>
      </c>
      <c r="E365" s="4" t="s">
        <v>12</v>
      </c>
      <c r="F365" s="4">
        <v>2023</v>
      </c>
      <c r="G365" s="4">
        <v>5541</v>
      </c>
      <c r="H365" s="4" t="s">
        <v>24</v>
      </c>
      <c r="I365" s="4"/>
      <c r="J365" s="15">
        <f>VLOOKUP(A365,'[1]Total x Proyecto'!$A:$S,19,0)</f>
        <v>6857000</v>
      </c>
      <c r="K365" s="15">
        <v>85606000</v>
      </c>
      <c r="L365" s="19">
        <f t="shared" si="5"/>
        <v>8.0099525734177515E-2</v>
      </c>
    </row>
    <row r="366" spans="1:12" x14ac:dyDescent="0.3">
      <c r="A366" s="12" t="s">
        <v>405</v>
      </c>
      <c r="B366" s="3" t="s">
        <v>17</v>
      </c>
      <c r="C366" s="3" t="s">
        <v>25</v>
      </c>
      <c r="D366" s="3">
        <v>1</v>
      </c>
      <c r="E366" s="3" t="s">
        <v>12</v>
      </c>
      <c r="F366" s="3">
        <v>2023</v>
      </c>
      <c r="G366" s="3">
        <v>5543</v>
      </c>
      <c r="H366" s="3" t="s">
        <v>24</v>
      </c>
      <c r="I366" s="3"/>
      <c r="J366" s="14">
        <f>VLOOKUP(A366,'[1]Total x Proyecto'!$A:$S,19,0)</f>
        <v>5658000</v>
      </c>
      <c r="K366" s="14">
        <v>19842000</v>
      </c>
      <c r="L366" s="18">
        <f t="shared" si="5"/>
        <v>0.28515270638040519</v>
      </c>
    </row>
    <row r="367" spans="1:12" x14ac:dyDescent="0.3">
      <c r="A367" s="13" t="s">
        <v>406</v>
      </c>
      <c r="B367" s="4" t="s">
        <v>17</v>
      </c>
      <c r="C367" s="4" t="s">
        <v>25</v>
      </c>
      <c r="D367" s="4">
        <v>1</v>
      </c>
      <c r="E367" s="4" t="s">
        <v>12</v>
      </c>
      <c r="F367" s="4">
        <v>2023</v>
      </c>
      <c r="G367" s="4">
        <v>5579</v>
      </c>
      <c r="H367" s="4" t="s">
        <v>24</v>
      </c>
      <c r="I367" s="4"/>
      <c r="J367" s="15">
        <f>VLOOKUP(A367,'[1]Total x Proyecto'!$A:$S,19,0)</f>
        <v>5658000</v>
      </c>
      <c r="K367" s="15">
        <v>123365000</v>
      </c>
      <c r="L367" s="19">
        <f t="shared" si="5"/>
        <v>4.586389980950837E-2</v>
      </c>
    </row>
    <row r="368" spans="1:12" x14ac:dyDescent="0.3">
      <c r="A368" s="12" t="s">
        <v>407</v>
      </c>
      <c r="B368" s="3" t="s">
        <v>17</v>
      </c>
      <c r="C368" s="3" t="s">
        <v>25</v>
      </c>
      <c r="D368" s="3">
        <v>1</v>
      </c>
      <c r="E368" s="3" t="s">
        <v>12</v>
      </c>
      <c r="F368" s="3">
        <v>2023</v>
      </c>
      <c r="G368" s="3">
        <v>5585</v>
      </c>
      <c r="H368" s="3" t="s">
        <v>24</v>
      </c>
      <c r="I368" s="3"/>
      <c r="J368" s="14">
        <f>VLOOKUP(A368,'[1]Total x Proyecto'!$A:$S,19,0)</f>
        <v>11316000</v>
      </c>
      <c r="K368" s="14">
        <v>48361000</v>
      </c>
      <c r="L368" s="18">
        <f t="shared" si="5"/>
        <v>0.23399019871383966</v>
      </c>
    </row>
    <row r="369" spans="1:12" x14ac:dyDescent="0.3">
      <c r="A369" s="13" t="s">
        <v>408</v>
      </c>
      <c r="B369" s="4" t="s">
        <v>17</v>
      </c>
      <c r="C369" s="4" t="s">
        <v>25</v>
      </c>
      <c r="D369" s="4">
        <v>1</v>
      </c>
      <c r="E369" s="4" t="s">
        <v>12</v>
      </c>
      <c r="F369" s="4">
        <v>2023</v>
      </c>
      <c r="G369" s="4">
        <v>5591</v>
      </c>
      <c r="H369" s="4" t="s">
        <v>24</v>
      </c>
      <c r="I369" s="4"/>
      <c r="J369" s="15">
        <f>VLOOKUP(A369,'[1]Total x Proyecto'!$A:$S,19,0)</f>
        <v>36622000</v>
      </c>
      <c r="K369" s="15">
        <v>203866000</v>
      </c>
      <c r="L369" s="19">
        <f t="shared" si="5"/>
        <v>0.17963760509354185</v>
      </c>
    </row>
    <row r="370" spans="1:12" x14ac:dyDescent="0.3">
      <c r="A370" s="12" t="s">
        <v>409</v>
      </c>
      <c r="B370" s="3" t="s">
        <v>17</v>
      </c>
      <c r="C370" s="3" t="s">
        <v>25</v>
      </c>
      <c r="D370" s="3">
        <v>1</v>
      </c>
      <c r="E370" s="3" t="s">
        <v>12</v>
      </c>
      <c r="F370" s="3">
        <v>2023</v>
      </c>
      <c r="G370" s="3">
        <v>5604</v>
      </c>
      <c r="H370" s="3" t="s">
        <v>24</v>
      </c>
      <c r="I370" s="3"/>
      <c r="J370" s="14">
        <f>VLOOKUP(A370,'[1]Total x Proyecto'!$A:$S,19,0)</f>
        <v>54921000</v>
      </c>
      <c r="K370" s="14">
        <v>246150000</v>
      </c>
      <c r="L370" s="18">
        <f t="shared" si="5"/>
        <v>0.22312004875076172</v>
      </c>
    </row>
    <row r="371" spans="1:12" x14ac:dyDescent="0.3">
      <c r="A371" s="13" t="s">
        <v>410</v>
      </c>
      <c r="B371" s="4" t="s">
        <v>17</v>
      </c>
      <c r="C371" s="4" t="s">
        <v>25</v>
      </c>
      <c r="D371" s="4">
        <v>1</v>
      </c>
      <c r="E371" s="4" t="s">
        <v>12</v>
      </c>
      <c r="F371" s="4">
        <v>2023</v>
      </c>
      <c r="G371" s="4">
        <v>5607</v>
      </c>
      <c r="H371" s="4" t="s">
        <v>24</v>
      </c>
      <c r="I371" s="4"/>
      <c r="J371" s="15">
        <f>VLOOKUP(A371,'[1]Total x Proyecto'!$A:$S,19,0)</f>
        <v>20572000</v>
      </c>
      <c r="K371" s="15">
        <v>93904000</v>
      </c>
      <c r="L371" s="19">
        <f t="shared" si="5"/>
        <v>0.21907479979553587</v>
      </c>
    </row>
    <row r="372" spans="1:12" x14ac:dyDescent="0.3">
      <c r="A372" s="12" t="s">
        <v>411</v>
      </c>
      <c r="B372" s="3" t="s">
        <v>17</v>
      </c>
      <c r="C372" s="3" t="s">
        <v>25</v>
      </c>
      <c r="D372" s="3">
        <v>1</v>
      </c>
      <c r="E372" s="3" t="s">
        <v>12</v>
      </c>
      <c r="F372" s="3">
        <v>2023</v>
      </c>
      <c r="G372" s="3">
        <v>5615</v>
      </c>
      <c r="H372" s="3" t="s">
        <v>24</v>
      </c>
      <c r="I372" s="3"/>
      <c r="J372" s="14">
        <f>VLOOKUP(A372,'[1]Total x Proyecto'!$A:$S,19,0)</f>
        <v>32688000</v>
      </c>
      <c r="K372" s="14">
        <v>189117000</v>
      </c>
      <c r="L372" s="18">
        <f t="shared" si="5"/>
        <v>0.17284538143054301</v>
      </c>
    </row>
    <row r="373" spans="1:12" x14ac:dyDescent="0.3">
      <c r="A373" s="13" t="s">
        <v>412</v>
      </c>
      <c r="B373" s="4" t="s">
        <v>17</v>
      </c>
      <c r="C373" s="4" t="s">
        <v>25</v>
      </c>
      <c r="D373" s="4">
        <v>1</v>
      </c>
      <c r="E373" s="4" t="s">
        <v>12</v>
      </c>
      <c r="F373" s="4">
        <v>2023</v>
      </c>
      <c r="G373" s="4">
        <v>5628</v>
      </c>
      <c r="H373" s="4" t="s">
        <v>24</v>
      </c>
      <c r="I373" s="4"/>
      <c r="J373" s="15">
        <f>VLOOKUP(A373,'[1]Total x Proyecto'!$A:$S,19,0)</f>
        <v>19372000</v>
      </c>
      <c r="K373" s="15">
        <v>32288000</v>
      </c>
      <c r="L373" s="19">
        <f t="shared" si="5"/>
        <v>0.59997522299306238</v>
      </c>
    </row>
    <row r="374" spans="1:12" x14ac:dyDescent="0.3">
      <c r="A374" s="12" t="s">
        <v>413</v>
      </c>
      <c r="B374" s="3" t="s">
        <v>17</v>
      </c>
      <c r="C374" s="3" t="s">
        <v>25</v>
      </c>
      <c r="D374" s="3">
        <v>1</v>
      </c>
      <c r="E374" s="3" t="s">
        <v>12</v>
      </c>
      <c r="F374" s="3">
        <v>2023</v>
      </c>
      <c r="G374" s="3">
        <v>5631</v>
      </c>
      <c r="H374" s="3" t="s">
        <v>24</v>
      </c>
      <c r="I374" s="3"/>
      <c r="J374" s="14">
        <f>VLOOKUP(A374,'[1]Total x Proyecto'!$A:$S,19,0)</f>
        <v>0</v>
      </c>
      <c r="K374" s="14">
        <v>42080000</v>
      </c>
      <c r="L374" s="18">
        <f t="shared" si="5"/>
        <v>0</v>
      </c>
    </row>
    <row r="375" spans="1:12" x14ac:dyDescent="0.3">
      <c r="A375" s="13" t="s">
        <v>414</v>
      </c>
      <c r="B375" s="4" t="s">
        <v>17</v>
      </c>
      <c r="C375" s="4" t="s">
        <v>25</v>
      </c>
      <c r="D375" s="4">
        <v>1</v>
      </c>
      <c r="E375" s="4" t="s">
        <v>12</v>
      </c>
      <c r="F375" s="4">
        <v>2023</v>
      </c>
      <c r="G375" s="4">
        <v>5642</v>
      </c>
      <c r="H375" s="4" t="s">
        <v>24</v>
      </c>
      <c r="I375" s="4"/>
      <c r="J375" s="15">
        <f>VLOOKUP(A375,'[1]Total x Proyecto'!$A:$S,19,0)</f>
        <v>26300000</v>
      </c>
      <c r="K375" s="15">
        <v>107264000</v>
      </c>
      <c r="L375" s="19">
        <f t="shared" si="5"/>
        <v>0.24518943914081145</v>
      </c>
    </row>
    <row r="376" spans="1:12" x14ac:dyDescent="0.3">
      <c r="A376" s="12" t="s">
        <v>415</v>
      </c>
      <c r="B376" s="3" t="s">
        <v>17</v>
      </c>
      <c r="C376" s="3" t="s">
        <v>25</v>
      </c>
      <c r="D376" s="3">
        <v>1</v>
      </c>
      <c r="E376" s="3" t="s">
        <v>12</v>
      </c>
      <c r="F376" s="3">
        <v>2023</v>
      </c>
      <c r="G376" s="3">
        <v>5647</v>
      </c>
      <c r="H376" s="3" t="s">
        <v>24</v>
      </c>
      <c r="I376" s="3"/>
      <c r="J376" s="14">
        <f>VLOOKUP(A376,'[1]Total x Proyecto'!$A:$S,19,0)</f>
        <v>17774000</v>
      </c>
      <c r="K376" s="14">
        <v>45202000</v>
      </c>
      <c r="L376" s="18">
        <f t="shared" si="5"/>
        <v>0.39321268970399542</v>
      </c>
    </row>
    <row r="377" spans="1:12" x14ac:dyDescent="0.3">
      <c r="A377" s="13" t="s">
        <v>416</v>
      </c>
      <c r="B377" s="4" t="s">
        <v>17</v>
      </c>
      <c r="C377" s="4" t="s">
        <v>25</v>
      </c>
      <c r="D377" s="4">
        <v>1</v>
      </c>
      <c r="E377" s="4" t="s">
        <v>12</v>
      </c>
      <c r="F377" s="4">
        <v>2023</v>
      </c>
      <c r="G377" s="4">
        <v>5649</v>
      </c>
      <c r="H377" s="4" t="s">
        <v>24</v>
      </c>
      <c r="I377" s="4"/>
      <c r="J377" s="15">
        <f>VLOOKUP(A377,'[1]Total x Proyecto'!$A:$S,19,0)</f>
        <v>33948000</v>
      </c>
      <c r="K377" s="15">
        <v>201861000</v>
      </c>
      <c r="L377" s="19">
        <f t="shared" si="5"/>
        <v>0.1681751304115208</v>
      </c>
    </row>
    <row r="378" spans="1:12" x14ac:dyDescent="0.3">
      <c r="A378" s="12" t="s">
        <v>417</v>
      </c>
      <c r="B378" s="3" t="s">
        <v>17</v>
      </c>
      <c r="C378" s="3" t="s">
        <v>25</v>
      </c>
      <c r="D378" s="3">
        <v>1</v>
      </c>
      <c r="E378" s="3" t="s">
        <v>12</v>
      </c>
      <c r="F378" s="3">
        <v>2023</v>
      </c>
      <c r="G378" s="3">
        <v>5652</v>
      </c>
      <c r="H378" s="3" t="s">
        <v>24</v>
      </c>
      <c r="I378" s="3"/>
      <c r="J378" s="14">
        <f>VLOOKUP(A378,'[1]Total x Proyecto'!$A:$S,19,0)</f>
        <v>0</v>
      </c>
      <c r="K378" s="14">
        <v>78637000</v>
      </c>
      <c r="L378" s="18">
        <f t="shared" si="5"/>
        <v>0</v>
      </c>
    </row>
    <row r="379" spans="1:12" x14ac:dyDescent="0.3">
      <c r="A379" s="13" t="s">
        <v>418</v>
      </c>
      <c r="B379" s="4" t="s">
        <v>17</v>
      </c>
      <c r="C379" s="4" t="s">
        <v>25</v>
      </c>
      <c r="D379" s="4">
        <v>1</v>
      </c>
      <c r="E379" s="4" t="s">
        <v>12</v>
      </c>
      <c r="F379" s="4">
        <v>2023</v>
      </c>
      <c r="G379" s="4">
        <v>5656</v>
      </c>
      <c r="H379" s="4" t="s">
        <v>24</v>
      </c>
      <c r="I379" s="4"/>
      <c r="J379" s="15">
        <f>VLOOKUP(A379,'[1]Total x Proyecto'!$A:$S,19,0)</f>
        <v>13715000</v>
      </c>
      <c r="K379" s="15">
        <v>56126000</v>
      </c>
      <c r="L379" s="19">
        <f t="shared" si="5"/>
        <v>0.24436090225563908</v>
      </c>
    </row>
    <row r="380" spans="1:12" x14ac:dyDescent="0.3">
      <c r="A380" s="12" t="s">
        <v>419</v>
      </c>
      <c r="B380" s="3" t="s">
        <v>17</v>
      </c>
      <c r="C380" s="3" t="s">
        <v>25</v>
      </c>
      <c r="D380" s="3">
        <v>1</v>
      </c>
      <c r="E380" s="3" t="s">
        <v>12</v>
      </c>
      <c r="F380" s="3">
        <v>2023</v>
      </c>
      <c r="G380" s="3">
        <v>5658</v>
      </c>
      <c r="H380" s="3" t="s">
        <v>24</v>
      </c>
      <c r="I380" s="3"/>
      <c r="J380" s="14">
        <f>VLOOKUP(A380,'[1]Total x Proyecto'!$A:$S,19,0)</f>
        <v>13714000</v>
      </c>
      <c r="K380" s="14">
        <v>13714000</v>
      </c>
      <c r="L380" s="18">
        <f t="shared" si="5"/>
        <v>1</v>
      </c>
    </row>
    <row r="381" spans="1:12" x14ac:dyDescent="0.3">
      <c r="A381" s="13" t="s">
        <v>420</v>
      </c>
      <c r="B381" s="4" t="s">
        <v>17</v>
      </c>
      <c r="C381" s="4" t="s">
        <v>25</v>
      </c>
      <c r="D381" s="4">
        <v>1</v>
      </c>
      <c r="E381" s="4" t="s">
        <v>12</v>
      </c>
      <c r="F381" s="4">
        <v>2023</v>
      </c>
      <c r="G381" s="4">
        <v>5659</v>
      </c>
      <c r="H381" s="4" t="s">
        <v>24</v>
      </c>
      <c r="I381" s="4"/>
      <c r="J381" s="15">
        <f>VLOOKUP(A381,'[1]Total x Proyecto'!$A:$S,19,0)</f>
        <v>48464000</v>
      </c>
      <c r="K381" s="15">
        <v>236932000</v>
      </c>
      <c r="L381" s="19">
        <f t="shared" si="5"/>
        <v>0.20454814039471242</v>
      </c>
    </row>
    <row r="382" spans="1:12" x14ac:dyDescent="0.3">
      <c r="A382" s="12" t="s">
        <v>421</v>
      </c>
      <c r="B382" s="3" t="s">
        <v>17</v>
      </c>
      <c r="C382" s="3" t="s">
        <v>25</v>
      </c>
      <c r="D382" s="3">
        <v>1</v>
      </c>
      <c r="E382" s="3" t="s">
        <v>12</v>
      </c>
      <c r="F382" s="3">
        <v>2023</v>
      </c>
      <c r="G382" s="3">
        <v>5660</v>
      </c>
      <c r="H382" s="3" t="s">
        <v>24</v>
      </c>
      <c r="I382" s="3"/>
      <c r="J382" s="14">
        <f>VLOOKUP(A382,'[1]Total x Proyecto'!$A:$S,19,0)</f>
        <v>18173000</v>
      </c>
      <c r="K382" s="14">
        <v>94296000</v>
      </c>
      <c r="L382" s="18">
        <f t="shared" si="5"/>
        <v>0.19272291507593112</v>
      </c>
    </row>
    <row r="383" spans="1:12" x14ac:dyDescent="0.3">
      <c r="A383" s="13" t="s">
        <v>422</v>
      </c>
      <c r="B383" s="4" t="s">
        <v>17</v>
      </c>
      <c r="C383" s="4" t="s">
        <v>25</v>
      </c>
      <c r="D383" s="4">
        <v>1</v>
      </c>
      <c r="E383" s="4" t="s">
        <v>12</v>
      </c>
      <c r="F383" s="4">
        <v>2023</v>
      </c>
      <c r="G383" s="4">
        <v>5664</v>
      </c>
      <c r="H383" s="4" t="s">
        <v>24</v>
      </c>
      <c r="I383" s="4"/>
      <c r="J383" s="15">
        <f>VLOOKUP(A383,'[1]Total x Proyecto'!$A:$S,19,0)</f>
        <v>19773000</v>
      </c>
      <c r="K383" s="15">
        <v>54950000</v>
      </c>
      <c r="L383" s="19">
        <f t="shared" si="5"/>
        <v>0.35983621474067334</v>
      </c>
    </row>
    <row r="384" spans="1:12" x14ac:dyDescent="0.3">
      <c r="A384" s="12" t="s">
        <v>423</v>
      </c>
      <c r="B384" s="3" t="s">
        <v>17</v>
      </c>
      <c r="C384" s="3" t="s">
        <v>25</v>
      </c>
      <c r="D384" s="3">
        <v>1</v>
      </c>
      <c r="E384" s="3" t="s">
        <v>12</v>
      </c>
      <c r="F384" s="3">
        <v>2023</v>
      </c>
      <c r="G384" s="3">
        <v>5665</v>
      </c>
      <c r="H384" s="3" t="s">
        <v>24</v>
      </c>
      <c r="I384" s="3"/>
      <c r="J384" s="14">
        <f>VLOOKUP(A384,'[1]Total x Proyecto'!$A:$S,19,0)</f>
        <v>0</v>
      </c>
      <c r="K384" s="14">
        <v>74537000</v>
      </c>
      <c r="L384" s="18">
        <f t="shared" si="5"/>
        <v>0</v>
      </c>
    </row>
    <row r="385" spans="1:12" x14ac:dyDescent="0.3">
      <c r="A385" s="13" t="s">
        <v>424</v>
      </c>
      <c r="B385" s="4" t="s">
        <v>17</v>
      </c>
      <c r="C385" s="4" t="s">
        <v>25</v>
      </c>
      <c r="D385" s="4">
        <v>1</v>
      </c>
      <c r="E385" s="4" t="s">
        <v>12</v>
      </c>
      <c r="F385" s="4">
        <v>2023</v>
      </c>
      <c r="G385" s="4">
        <v>5667</v>
      </c>
      <c r="H385" s="4" t="s">
        <v>24</v>
      </c>
      <c r="I385" s="4"/>
      <c r="J385" s="15">
        <f>VLOOKUP(A385,'[1]Total x Proyecto'!$A:$S,19,0)</f>
        <v>44005000</v>
      </c>
      <c r="K385" s="15">
        <v>168594000</v>
      </c>
      <c r="L385" s="19">
        <f t="shared" si="5"/>
        <v>0.2610116611504561</v>
      </c>
    </row>
    <row r="386" spans="1:12" x14ac:dyDescent="0.3">
      <c r="A386" s="12" t="s">
        <v>425</v>
      </c>
      <c r="B386" s="3" t="s">
        <v>17</v>
      </c>
      <c r="C386" s="3" t="s">
        <v>25</v>
      </c>
      <c r="D386" s="3">
        <v>1</v>
      </c>
      <c r="E386" s="3" t="s">
        <v>12</v>
      </c>
      <c r="F386" s="3">
        <v>2023</v>
      </c>
      <c r="G386" s="3">
        <v>5670</v>
      </c>
      <c r="H386" s="3" t="s">
        <v>24</v>
      </c>
      <c r="I386" s="3"/>
      <c r="J386" s="14">
        <f>VLOOKUP(A386,'[1]Total x Proyecto'!$A:$S,19,0)</f>
        <v>18973000</v>
      </c>
      <c r="K386" s="14">
        <v>118251000</v>
      </c>
      <c r="L386" s="18">
        <f t="shared" si="5"/>
        <v>0.16044684611546625</v>
      </c>
    </row>
    <row r="387" spans="1:12" x14ac:dyDescent="0.3">
      <c r="A387" s="13" t="s">
        <v>426</v>
      </c>
      <c r="B387" s="4" t="s">
        <v>17</v>
      </c>
      <c r="C387" s="4" t="s">
        <v>25</v>
      </c>
      <c r="D387" s="4">
        <v>1</v>
      </c>
      <c r="E387" s="4" t="s">
        <v>12</v>
      </c>
      <c r="F387" s="4">
        <v>2023</v>
      </c>
      <c r="G387" s="4">
        <v>5674</v>
      </c>
      <c r="H387" s="4" t="s">
        <v>24</v>
      </c>
      <c r="I387" s="4"/>
      <c r="J387" s="15">
        <f>VLOOKUP(A387,'[1]Total x Proyecto'!$A:$S,19,0)</f>
        <v>0</v>
      </c>
      <c r="K387" s="15">
        <v>137462000</v>
      </c>
      <c r="L387" s="19">
        <f t="shared" ref="L387:L450" si="6">IFERROR(J387/K387,0)</f>
        <v>0</v>
      </c>
    </row>
    <row r="388" spans="1:12" x14ac:dyDescent="0.3">
      <c r="A388" s="12" t="s">
        <v>427</v>
      </c>
      <c r="B388" s="3" t="s">
        <v>17</v>
      </c>
      <c r="C388" s="3" t="s">
        <v>25</v>
      </c>
      <c r="D388" s="3">
        <v>1</v>
      </c>
      <c r="E388" s="3" t="s">
        <v>12</v>
      </c>
      <c r="F388" s="3">
        <v>2023</v>
      </c>
      <c r="G388" s="3">
        <v>5679</v>
      </c>
      <c r="H388" s="3" t="s">
        <v>24</v>
      </c>
      <c r="I388" s="3"/>
      <c r="J388" s="14">
        <f>VLOOKUP(A388,'[1]Total x Proyecto'!$A:$S,19,0)</f>
        <v>12916000</v>
      </c>
      <c r="K388" s="14">
        <v>98610000</v>
      </c>
      <c r="L388" s="18">
        <f t="shared" si="6"/>
        <v>0.13098063076767061</v>
      </c>
    </row>
    <row r="389" spans="1:12" x14ac:dyDescent="0.3">
      <c r="A389" s="13" t="s">
        <v>428</v>
      </c>
      <c r="B389" s="4" t="s">
        <v>17</v>
      </c>
      <c r="C389" s="4" t="s">
        <v>25</v>
      </c>
      <c r="D389" s="4">
        <v>1</v>
      </c>
      <c r="E389" s="4" t="s">
        <v>12</v>
      </c>
      <c r="F389" s="4">
        <v>2023</v>
      </c>
      <c r="G389" s="4">
        <v>5686</v>
      </c>
      <c r="H389" s="4" t="s">
        <v>24</v>
      </c>
      <c r="I389" s="4"/>
      <c r="J389" s="15">
        <f>VLOOKUP(A389,'[1]Total x Proyecto'!$A:$S,19,0)</f>
        <v>37946000</v>
      </c>
      <c r="K389" s="15">
        <v>170705000</v>
      </c>
      <c r="L389" s="19">
        <f t="shared" si="6"/>
        <v>0.2222899153510442</v>
      </c>
    </row>
    <row r="390" spans="1:12" x14ac:dyDescent="0.3">
      <c r="A390" s="12" t="s">
        <v>429</v>
      </c>
      <c r="B390" s="3" t="s">
        <v>17</v>
      </c>
      <c r="C390" s="3" t="s">
        <v>25</v>
      </c>
      <c r="D390" s="3">
        <v>1</v>
      </c>
      <c r="E390" s="3" t="s">
        <v>12</v>
      </c>
      <c r="F390" s="3">
        <v>2023</v>
      </c>
      <c r="G390" s="3">
        <v>5690</v>
      </c>
      <c r="H390" s="3" t="s">
        <v>24</v>
      </c>
      <c r="I390" s="3"/>
      <c r="J390" s="14">
        <f>VLOOKUP(A390,'[1]Total x Proyecto'!$A:$S,19,0)</f>
        <v>17774000</v>
      </c>
      <c r="K390" s="14">
        <v>89904000</v>
      </c>
      <c r="L390" s="18">
        <f t="shared" si="6"/>
        <v>0.19769976864210714</v>
      </c>
    </row>
    <row r="391" spans="1:12" x14ac:dyDescent="0.3">
      <c r="A391" s="13" t="s">
        <v>430</v>
      </c>
      <c r="B391" s="4" t="s">
        <v>17</v>
      </c>
      <c r="C391" s="4" t="s">
        <v>25</v>
      </c>
      <c r="D391" s="4">
        <v>1</v>
      </c>
      <c r="E391" s="4" t="s">
        <v>12</v>
      </c>
      <c r="F391" s="4">
        <v>2023</v>
      </c>
      <c r="G391" s="4">
        <v>5697</v>
      </c>
      <c r="H391" s="4" t="s">
        <v>24</v>
      </c>
      <c r="I391" s="4"/>
      <c r="J391" s="15">
        <f>VLOOKUP(A391,'[1]Total x Proyecto'!$A:$S,19,0)</f>
        <v>19772000</v>
      </c>
      <c r="K391" s="15">
        <v>48152000</v>
      </c>
      <c r="L391" s="19">
        <f t="shared" si="6"/>
        <v>0.4106163814587141</v>
      </c>
    </row>
    <row r="392" spans="1:12" x14ac:dyDescent="0.3">
      <c r="A392" s="12" t="s">
        <v>431</v>
      </c>
      <c r="B392" s="3" t="s">
        <v>17</v>
      </c>
      <c r="C392" s="3" t="s">
        <v>25</v>
      </c>
      <c r="D392" s="3">
        <v>1</v>
      </c>
      <c r="E392" s="3" t="s">
        <v>12</v>
      </c>
      <c r="F392" s="3">
        <v>2023</v>
      </c>
      <c r="G392" s="3">
        <v>5736</v>
      </c>
      <c r="H392" s="3" t="s">
        <v>24</v>
      </c>
      <c r="I392" s="3"/>
      <c r="J392" s="14">
        <f>VLOOKUP(A392,'[1]Total x Proyecto'!$A:$S,19,0)</f>
        <v>0</v>
      </c>
      <c r="K392" s="14">
        <v>102500000</v>
      </c>
      <c r="L392" s="18">
        <f t="shared" si="6"/>
        <v>0</v>
      </c>
    </row>
    <row r="393" spans="1:12" x14ac:dyDescent="0.3">
      <c r="A393" s="13" t="s">
        <v>432</v>
      </c>
      <c r="B393" s="4" t="s">
        <v>17</v>
      </c>
      <c r="C393" s="4" t="s">
        <v>25</v>
      </c>
      <c r="D393" s="4">
        <v>1</v>
      </c>
      <c r="E393" s="4" t="s">
        <v>12</v>
      </c>
      <c r="F393" s="4">
        <v>2023</v>
      </c>
      <c r="G393" s="4">
        <v>5756</v>
      </c>
      <c r="H393" s="4" t="s">
        <v>24</v>
      </c>
      <c r="I393" s="4"/>
      <c r="J393" s="15">
        <f>VLOOKUP(A393,'[1]Total x Proyecto'!$A:$S,19,0)</f>
        <v>16974000</v>
      </c>
      <c r="K393" s="15">
        <v>201542000</v>
      </c>
      <c r="L393" s="19">
        <f t="shared" si="6"/>
        <v>8.4220658721259098E-2</v>
      </c>
    </row>
    <row r="394" spans="1:12" x14ac:dyDescent="0.3">
      <c r="A394" s="12" t="s">
        <v>433</v>
      </c>
      <c r="B394" s="3" t="s">
        <v>17</v>
      </c>
      <c r="C394" s="3" t="s">
        <v>25</v>
      </c>
      <c r="D394" s="3">
        <v>1</v>
      </c>
      <c r="E394" s="3" t="s">
        <v>12</v>
      </c>
      <c r="F394" s="3">
        <v>2023</v>
      </c>
      <c r="G394" s="3">
        <v>5761</v>
      </c>
      <c r="H394" s="3" t="s">
        <v>24</v>
      </c>
      <c r="I394" s="3"/>
      <c r="J394" s="14">
        <f>VLOOKUP(A394,'[1]Total x Proyecto'!$A:$S,19,0)</f>
        <v>14114000</v>
      </c>
      <c r="K394" s="14">
        <v>40401000</v>
      </c>
      <c r="L394" s="18">
        <f t="shared" si="6"/>
        <v>0.34934778842107866</v>
      </c>
    </row>
    <row r="395" spans="1:12" x14ac:dyDescent="0.3">
      <c r="A395" s="13" t="s">
        <v>434</v>
      </c>
      <c r="B395" s="4" t="s">
        <v>17</v>
      </c>
      <c r="C395" s="4" t="s">
        <v>25</v>
      </c>
      <c r="D395" s="4">
        <v>1</v>
      </c>
      <c r="E395" s="4" t="s">
        <v>12</v>
      </c>
      <c r="F395" s="4">
        <v>2023</v>
      </c>
      <c r="G395" s="4">
        <v>5789</v>
      </c>
      <c r="H395" s="4" t="s">
        <v>24</v>
      </c>
      <c r="I395" s="4"/>
      <c r="J395" s="15">
        <f>VLOOKUP(A395,'[1]Total x Proyecto'!$A:$S,19,0)</f>
        <v>5658000</v>
      </c>
      <c r="K395" s="15">
        <v>354387000</v>
      </c>
      <c r="L395" s="19">
        <f t="shared" si="6"/>
        <v>1.5965596932167377E-2</v>
      </c>
    </row>
    <row r="396" spans="1:12" x14ac:dyDescent="0.3">
      <c r="A396" s="12" t="s">
        <v>435</v>
      </c>
      <c r="B396" s="3" t="s">
        <v>17</v>
      </c>
      <c r="C396" s="3" t="s">
        <v>25</v>
      </c>
      <c r="D396" s="3">
        <v>1</v>
      </c>
      <c r="E396" s="3" t="s">
        <v>12</v>
      </c>
      <c r="F396" s="3">
        <v>2023</v>
      </c>
      <c r="G396" s="3">
        <v>5790</v>
      </c>
      <c r="H396" s="3" t="s">
        <v>24</v>
      </c>
      <c r="I396" s="3"/>
      <c r="J396" s="14">
        <f>VLOOKUP(A396,'[1]Total x Proyecto'!$A:$S,19,0)</f>
        <v>85898000</v>
      </c>
      <c r="K396" s="14">
        <v>315623000</v>
      </c>
      <c r="L396" s="18">
        <f t="shared" si="6"/>
        <v>0.2721538037468752</v>
      </c>
    </row>
    <row r="397" spans="1:12" x14ac:dyDescent="0.3">
      <c r="A397" s="13" t="s">
        <v>436</v>
      </c>
      <c r="B397" s="4" t="s">
        <v>17</v>
      </c>
      <c r="C397" s="4" t="s">
        <v>25</v>
      </c>
      <c r="D397" s="4">
        <v>1</v>
      </c>
      <c r="E397" s="4" t="s">
        <v>12</v>
      </c>
      <c r="F397" s="4">
        <v>2023</v>
      </c>
      <c r="G397" s="4">
        <v>5792</v>
      </c>
      <c r="H397" s="4" t="s">
        <v>24</v>
      </c>
      <c r="I397" s="4"/>
      <c r="J397" s="15">
        <f>VLOOKUP(A397,'[1]Total x Proyecto'!$A:$S,19,0)</f>
        <v>0</v>
      </c>
      <c r="K397" s="15">
        <v>18574000</v>
      </c>
      <c r="L397" s="19">
        <f t="shared" si="6"/>
        <v>0</v>
      </c>
    </row>
    <row r="398" spans="1:12" x14ac:dyDescent="0.3">
      <c r="A398" s="12" t="s">
        <v>437</v>
      </c>
      <c r="B398" s="3" t="s">
        <v>17</v>
      </c>
      <c r="C398" s="3" t="s">
        <v>25</v>
      </c>
      <c r="D398" s="3">
        <v>1</v>
      </c>
      <c r="E398" s="3" t="s">
        <v>12</v>
      </c>
      <c r="F398" s="3">
        <v>2023</v>
      </c>
      <c r="G398" s="3">
        <v>5809</v>
      </c>
      <c r="H398" s="3" t="s">
        <v>24</v>
      </c>
      <c r="I398" s="3"/>
      <c r="J398" s="14">
        <f>VLOOKUP(A398,'[1]Total x Proyecto'!$A:$S,19,0)</f>
        <v>0</v>
      </c>
      <c r="K398" s="14">
        <v>44783000</v>
      </c>
      <c r="L398" s="18">
        <f t="shared" si="6"/>
        <v>0</v>
      </c>
    </row>
    <row r="399" spans="1:12" x14ac:dyDescent="0.3">
      <c r="A399" s="13" t="s">
        <v>438</v>
      </c>
      <c r="B399" s="4" t="s">
        <v>17</v>
      </c>
      <c r="C399" s="4" t="s">
        <v>25</v>
      </c>
      <c r="D399" s="4">
        <v>1</v>
      </c>
      <c r="E399" s="4" t="s">
        <v>12</v>
      </c>
      <c r="F399" s="4">
        <v>2023</v>
      </c>
      <c r="G399" s="4">
        <v>5819</v>
      </c>
      <c r="H399" s="4" t="s">
        <v>24</v>
      </c>
      <c r="I399" s="4"/>
      <c r="J399" s="15">
        <f>VLOOKUP(A399,'[1]Total x Proyecto'!$A:$S,19,0)</f>
        <v>5658000</v>
      </c>
      <c r="K399" s="15">
        <v>12116000</v>
      </c>
      <c r="L399" s="19">
        <f t="shared" si="6"/>
        <v>0.46698580389567512</v>
      </c>
    </row>
    <row r="400" spans="1:12" x14ac:dyDescent="0.3">
      <c r="A400" s="12" t="s">
        <v>439</v>
      </c>
      <c r="B400" s="3" t="s">
        <v>17</v>
      </c>
      <c r="C400" s="3" t="s">
        <v>25</v>
      </c>
      <c r="D400" s="3">
        <v>1</v>
      </c>
      <c r="E400" s="3" t="s">
        <v>12</v>
      </c>
      <c r="F400" s="3">
        <v>2023</v>
      </c>
      <c r="G400" s="3">
        <v>5837</v>
      </c>
      <c r="H400" s="3" t="s">
        <v>24</v>
      </c>
      <c r="I400" s="3"/>
      <c r="J400" s="14">
        <f>VLOOKUP(A400,'[1]Total x Proyecto'!$A:$S,19,0)</f>
        <v>91611000</v>
      </c>
      <c r="K400" s="14">
        <v>370497000</v>
      </c>
      <c r="L400" s="18">
        <f t="shared" si="6"/>
        <v>0.24726516004178173</v>
      </c>
    </row>
    <row r="401" spans="1:12" x14ac:dyDescent="0.3">
      <c r="A401" s="13" t="s">
        <v>440</v>
      </c>
      <c r="B401" s="4" t="s">
        <v>17</v>
      </c>
      <c r="C401" s="4" t="s">
        <v>25</v>
      </c>
      <c r="D401" s="4">
        <v>1</v>
      </c>
      <c r="E401" s="4" t="s">
        <v>12</v>
      </c>
      <c r="F401" s="4">
        <v>2023</v>
      </c>
      <c r="G401" s="4">
        <v>5842</v>
      </c>
      <c r="H401" s="4" t="s">
        <v>24</v>
      </c>
      <c r="I401" s="4"/>
      <c r="J401" s="15">
        <f>VLOOKUP(A401,'[1]Total x Proyecto'!$A:$S,19,0)</f>
        <v>0</v>
      </c>
      <c r="K401" s="15">
        <v>17774000</v>
      </c>
      <c r="L401" s="19">
        <f t="shared" si="6"/>
        <v>0</v>
      </c>
    </row>
    <row r="402" spans="1:12" x14ac:dyDescent="0.3">
      <c r="A402" s="12" t="s">
        <v>441</v>
      </c>
      <c r="B402" s="3" t="s">
        <v>17</v>
      </c>
      <c r="C402" s="3" t="s">
        <v>25</v>
      </c>
      <c r="D402" s="3">
        <v>1</v>
      </c>
      <c r="E402" s="3" t="s">
        <v>12</v>
      </c>
      <c r="F402" s="3">
        <v>2023</v>
      </c>
      <c r="G402" s="3">
        <v>5847</v>
      </c>
      <c r="H402" s="3" t="s">
        <v>24</v>
      </c>
      <c r="I402" s="3"/>
      <c r="J402" s="14">
        <f>VLOOKUP(A402,'[1]Total x Proyecto'!$A:$S,19,0)</f>
        <v>12916000</v>
      </c>
      <c r="K402" s="14">
        <v>38050000</v>
      </c>
      <c r="L402" s="18">
        <f t="shared" si="6"/>
        <v>0.33944809461235215</v>
      </c>
    </row>
    <row r="403" spans="1:12" x14ac:dyDescent="0.3">
      <c r="A403" s="13" t="s">
        <v>442</v>
      </c>
      <c r="B403" s="4" t="s">
        <v>17</v>
      </c>
      <c r="C403" s="4" t="s">
        <v>25</v>
      </c>
      <c r="D403" s="4">
        <v>1</v>
      </c>
      <c r="E403" s="4" t="s">
        <v>12</v>
      </c>
      <c r="F403" s="4">
        <v>2023</v>
      </c>
      <c r="G403" s="4">
        <v>5854</v>
      </c>
      <c r="H403" s="4" t="s">
        <v>24</v>
      </c>
      <c r="I403" s="4"/>
      <c r="J403" s="15">
        <f>VLOOKUP(A403,'[1]Total x Proyecto'!$A:$S,19,0)</f>
        <v>11316000</v>
      </c>
      <c r="K403" s="15">
        <v>172707000</v>
      </c>
      <c r="L403" s="19">
        <f t="shared" si="6"/>
        <v>6.5521374350779066E-2</v>
      </c>
    </row>
    <row r="404" spans="1:12" x14ac:dyDescent="0.3">
      <c r="A404" s="12" t="s">
        <v>443</v>
      </c>
      <c r="B404" s="3" t="s">
        <v>17</v>
      </c>
      <c r="C404" s="3" t="s">
        <v>25</v>
      </c>
      <c r="D404" s="3">
        <v>1</v>
      </c>
      <c r="E404" s="3" t="s">
        <v>12</v>
      </c>
      <c r="F404" s="3">
        <v>2023</v>
      </c>
      <c r="G404" s="3">
        <v>5856</v>
      </c>
      <c r="H404" s="3" t="s">
        <v>24</v>
      </c>
      <c r="I404" s="3"/>
      <c r="J404" s="14">
        <f>VLOOKUP(A404,'[1]Total x Proyecto'!$A:$S,19,0)</f>
        <v>0</v>
      </c>
      <c r="K404" s="14">
        <v>31207000</v>
      </c>
      <c r="L404" s="18">
        <f t="shared" si="6"/>
        <v>0</v>
      </c>
    </row>
    <row r="405" spans="1:12" x14ac:dyDescent="0.3">
      <c r="A405" s="13" t="s">
        <v>444</v>
      </c>
      <c r="B405" s="4" t="s">
        <v>17</v>
      </c>
      <c r="C405" s="4" t="s">
        <v>25</v>
      </c>
      <c r="D405" s="4">
        <v>1</v>
      </c>
      <c r="E405" s="4" t="s">
        <v>12</v>
      </c>
      <c r="F405" s="4">
        <v>2023</v>
      </c>
      <c r="G405" s="4">
        <v>5858</v>
      </c>
      <c r="H405" s="4" t="s">
        <v>24</v>
      </c>
      <c r="I405" s="4"/>
      <c r="J405" s="15">
        <f>VLOOKUP(A405,'[1]Total x Proyecto'!$A:$S,19,0)</f>
        <v>6458000</v>
      </c>
      <c r="K405" s="15">
        <v>97055000</v>
      </c>
      <c r="L405" s="19">
        <f t="shared" si="6"/>
        <v>6.6539590953583014E-2</v>
      </c>
    </row>
    <row r="406" spans="1:12" x14ac:dyDescent="0.3">
      <c r="A406" s="12" t="s">
        <v>445</v>
      </c>
      <c r="B406" s="3" t="s">
        <v>17</v>
      </c>
      <c r="C406" s="3" t="s">
        <v>25</v>
      </c>
      <c r="D406" s="3">
        <v>1</v>
      </c>
      <c r="E406" s="3" t="s">
        <v>12</v>
      </c>
      <c r="F406" s="3">
        <v>2023</v>
      </c>
      <c r="G406" s="3">
        <v>5861</v>
      </c>
      <c r="H406" s="3" t="s">
        <v>24</v>
      </c>
      <c r="I406" s="3"/>
      <c r="J406" s="14">
        <f>VLOOKUP(A406,'[1]Total x Proyecto'!$A:$S,19,0)</f>
        <v>7257000</v>
      </c>
      <c r="K406" s="14">
        <v>56353000</v>
      </c>
      <c r="L406" s="18">
        <f t="shared" si="6"/>
        <v>0.12877752737210085</v>
      </c>
    </row>
    <row r="407" spans="1:12" x14ac:dyDescent="0.3">
      <c r="A407" s="13" t="s">
        <v>446</v>
      </c>
      <c r="B407" s="4" t="s">
        <v>17</v>
      </c>
      <c r="C407" s="4" t="s">
        <v>25</v>
      </c>
      <c r="D407" s="4">
        <v>1</v>
      </c>
      <c r="E407" s="4" t="s">
        <v>12</v>
      </c>
      <c r="F407" s="4">
        <v>2023</v>
      </c>
      <c r="G407" s="4">
        <v>5885</v>
      </c>
      <c r="H407" s="4" t="s">
        <v>24</v>
      </c>
      <c r="I407" s="4"/>
      <c r="J407" s="15">
        <f>VLOOKUP(A407,'[1]Total x Proyecto'!$A:$S,19,0)</f>
        <v>5658000</v>
      </c>
      <c r="K407" s="15">
        <v>62178000</v>
      </c>
      <c r="L407" s="19">
        <f t="shared" si="6"/>
        <v>9.0996815593939975E-2</v>
      </c>
    </row>
    <row r="408" spans="1:12" x14ac:dyDescent="0.3">
      <c r="A408" s="12" t="s">
        <v>447</v>
      </c>
      <c r="B408" s="3" t="s">
        <v>17</v>
      </c>
      <c r="C408" s="3" t="s">
        <v>25</v>
      </c>
      <c r="D408" s="3">
        <v>1</v>
      </c>
      <c r="E408" s="3" t="s">
        <v>12</v>
      </c>
      <c r="F408" s="3">
        <v>2023</v>
      </c>
      <c r="G408" s="3">
        <v>5887</v>
      </c>
      <c r="H408" s="3" t="s">
        <v>24</v>
      </c>
      <c r="I408" s="3"/>
      <c r="J408" s="14">
        <f>VLOOKUP(A408,'[1]Total x Proyecto'!$A:$S,19,0)</f>
        <v>31488000</v>
      </c>
      <c r="K408" s="14">
        <v>307386000</v>
      </c>
      <c r="L408" s="18">
        <f t="shared" si="6"/>
        <v>0.10243797700610958</v>
      </c>
    </row>
    <row r="409" spans="1:12" x14ac:dyDescent="0.3">
      <c r="A409" s="13" t="s">
        <v>448</v>
      </c>
      <c r="B409" s="4" t="s">
        <v>17</v>
      </c>
      <c r="C409" s="4" t="s">
        <v>25</v>
      </c>
      <c r="D409" s="4">
        <v>1</v>
      </c>
      <c r="E409" s="4" t="s">
        <v>12</v>
      </c>
      <c r="F409" s="4">
        <v>2023</v>
      </c>
      <c r="G409" s="4">
        <v>5890</v>
      </c>
      <c r="H409" s="4" t="s">
        <v>24</v>
      </c>
      <c r="I409" s="4"/>
      <c r="J409" s="15">
        <f>VLOOKUP(A409,'[1]Total x Proyecto'!$A:$S,19,0)</f>
        <v>26630000</v>
      </c>
      <c r="K409" s="15">
        <v>92525000</v>
      </c>
      <c r="L409" s="19">
        <f t="shared" si="6"/>
        <v>0.28781410429613619</v>
      </c>
    </row>
    <row r="410" spans="1:12" x14ac:dyDescent="0.3">
      <c r="A410" s="12" t="s">
        <v>449</v>
      </c>
      <c r="B410" s="3" t="s">
        <v>17</v>
      </c>
      <c r="C410" s="3" t="s">
        <v>25</v>
      </c>
      <c r="D410" s="3">
        <v>1</v>
      </c>
      <c r="E410" s="3" t="s">
        <v>12</v>
      </c>
      <c r="F410" s="3">
        <v>2023</v>
      </c>
      <c r="G410" s="3">
        <v>5893</v>
      </c>
      <c r="H410" s="3" t="s">
        <v>24</v>
      </c>
      <c r="I410" s="3"/>
      <c r="J410" s="14">
        <f>VLOOKUP(A410,'[1]Total x Proyecto'!$A:$S,19,0)</f>
        <v>12744000</v>
      </c>
      <c r="K410" s="14">
        <v>91370000</v>
      </c>
      <c r="L410" s="18">
        <f t="shared" si="6"/>
        <v>0.13947685235854218</v>
      </c>
    </row>
    <row r="411" spans="1:12" x14ac:dyDescent="0.3">
      <c r="A411" s="13" t="s">
        <v>450</v>
      </c>
      <c r="B411" s="4" t="s">
        <v>17</v>
      </c>
      <c r="C411" s="4" t="s">
        <v>25</v>
      </c>
      <c r="D411" s="4">
        <v>1</v>
      </c>
      <c r="E411" s="4" t="s">
        <v>12</v>
      </c>
      <c r="F411" s="4">
        <v>2023</v>
      </c>
      <c r="G411" s="4">
        <v>5895</v>
      </c>
      <c r="H411" s="4" t="s">
        <v>24</v>
      </c>
      <c r="I411" s="4"/>
      <c r="J411" s="15">
        <f>VLOOKUP(A411,'[1]Total x Proyecto'!$A:$S,19,0)</f>
        <v>61778000</v>
      </c>
      <c r="K411" s="15">
        <v>275377000</v>
      </c>
      <c r="L411" s="19">
        <f t="shared" si="6"/>
        <v>0.224339723361065</v>
      </c>
    </row>
    <row r="412" spans="1:12" x14ac:dyDescent="0.3">
      <c r="A412" s="12" t="s">
        <v>451</v>
      </c>
      <c r="B412" s="3" t="s">
        <v>17</v>
      </c>
      <c r="C412" s="3" t="s">
        <v>25</v>
      </c>
      <c r="D412" s="3">
        <v>1</v>
      </c>
      <c r="E412" s="3" t="s">
        <v>12</v>
      </c>
      <c r="F412" s="3">
        <v>2023</v>
      </c>
      <c r="G412" s="3">
        <v>23068</v>
      </c>
      <c r="H412" s="3" t="s">
        <v>24</v>
      </c>
      <c r="I412" s="3"/>
      <c r="J412" s="14">
        <f>VLOOKUP(A412,'[1]Total x Proyecto'!$A:$S,19,0)</f>
        <v>0</v>
      </c>
      <c r="K412" s="14">
        <v>44174000</v>
      </c>
      <c r="L412" s="18">
        <f t="shared" si="6"/>
        <v>0</v>
      </c>
    </row>
    <row r="413" spans="1:12" x14ac:dyDescent="0.3">
      <c r="A413" s="13" t="s">
        <v>452</v>
      </c>
      <c r="B413" s="4" t="s">
        <v>17</v>
      </c>
      <c r="C413" s="4" t="s">
        <v>25</v>
      </c>
      <c r="D413" s="4">
        <v>1</v>
      </c>
      <c r="E413" s="4" t="s">
        <v>12</v>
      </c>
      <c r="F413" s="4">
        <v>2023</v>
      </c>
      <c r="G413" s="4">
        <v>23350</v>
      </c>
      <c r="H413" s="4" t="s">
        <v>24</v>
      </c>
      <c r="I413" s="4"/>
      <c r="J413" s="15">
        <f>VLOOKUP(A413,'[1]Total x Proyecto'!$A:$S,19,0)</f>
        <v>0</v>
      </c>
      <c r="K413" s="15">
        <v>7257000</v>
      </c>
      <c r="L413" s="19">
        <f t="shared" si="6"/>
        <v>0</v>
      </c>
    </row>
    <row r="414" spans="1:12" x14ac:dyDescent="0.3">
      <c r="A414" s="12" t="s">
        <v>453</v>
      </c>
      <c r="B414" s="3" t="s">
        <v>17</v>
      </c>
      <c r="C414" s="3" t="s">
        <v>25</v>
      </c>
      <c r="D414" s="3">
        <v>1</v>
      </c>
      <c r="E414" s="3" t="s">
        <v>12</v>
      </c>
      <c r="F414" s="3">
        <v>2023</v>
      </c>
      <c r="G414" s="3">
        <v>27245</v>
      </c>
      <c r="H414" s="3" t="s">
        <v>24</v>
      </c>
      <c r="I414" s="3"/>
      <c r="J414" s="14">
        <f>VLOOKUP(A414,'[1]Total x Proyecto'!$A:$S,19,0)</f>
        <v>0</v>
      </c>
      <c r="K414" s="14">
        <v>21440000</v>
      </c>
      <c r="L414" s="18">
        <f t="shared" si="6"/>
        <v>0</v>
      </c>
    </row>
    <row r="415" spans="1:12" x14ac:dyDescent="0.3">
      <c r="A415" s="13" t="s">
        <v>454</v>
      </c>
      <c r="B415" s="4" t="s">
        <v>17</v>
      </c>
      <c r="C415" s="4" t="s">
        <v>25</v>
      </c>
      <c r="D415" s="4">
        <v>1</v>
      </c>
      <c r="E415" s="4" t="s">
        <v>12</v>
      </c>
      <c r="F415" s="4">
        <v>2023</v>
      </c>
      <c r="G415" s="4">
        <v>27615</v>
      </c>
      <c r="H415" s="4" t="s">
        <v>24</v>
      </c>
      <c r="I415" s="4"/>
      <c r="J415" s="15">
        <f>VLOOKUP(A415,'[1]Total x Proyecto'!$A:$S,19,0)</f>
        <v>0</v>
      </c>
      <c r="K415" s="15">
        <v>11316000</v>
      </c>
      <c r="L415" s="19">
        <f t="shared" si="6"/>
        <v>0</v>
      </c>
    </row>
    <row r="416" spans="1:12" x14ac:dyDescent="0.3">
      <c r="A416" s="12" t="s">
        <v>455</v>
      </c>
      <c r="B416" s="3" t="s">
        <v>17</v>
      </c>
      <c r="C416" s="3" t="s">
        <v>25</v>
      </c>
      <c r="D416" s="3">
        <v>1</v>
      </c>
      <c r="E416" s="3" t="s">
        <v>10</v>
      </c>
      <c r="F416" s="3">
        <v>2023</v>
      </c>
      <c r="G416" s="3">
        <v>5001</v>
      </c>
      <c r="H416" s="3" t="s">
        <v>24</v>
      </c>
      <c r="I416" s="3"/>
      <c r="J416" s="14">
        <f>VLOOKUP(A416,'[1]Total x Proyecto'!$A:$S,19,0)</f>
        <v>73252000</v>
      </c>
      <c r="K416" s="14">
        <v>3094522210</v>
      </c>
      <c r="L416" s="18">
        <f t="shared" si="6"/>
        <v>2.3671505657088174E-2</v>
      </c>
    </row>
    <row r="417" spans="1:12" x14ac:dyDescent="0.3">
      <c r="A417" s="13" t="s">
        <v>456</v>
      </c>
      <c r="B417" s="4" t="s">
        <v>17</v>
      </c>
      <c r="C417" s="4" t="s">
        <v>25</v>
      </c>
      <c r="D417" s="4">
        <v>1</v>
      </c>
      <c r="E417" s="4" t="s">
        <v>10</v>
      </c>
      <c r="F417" s="4">
        <v>2023</v>
      </c>
      <c r="G417" s="4">
        <v>5002</v>
      </c>
      <c r="H417" s="4" t="s">
        <v>24</v>
      </c>
      <c r="I417" s="4"/>
      <c r="J417" s="15">
        <f>VLOOKUP(A417,'[1]Total x Proyecto'!$A:$S,19,0)</f>
        <v>8065000</v>
      </c>
      <c r="K417" s="15">
        <v>11968000</v>
      </c>
      <c r="L417" s="19">
        <f t="shared" si="6"/>
        <v>0.67388034759358284</v>
      </c>
    </row>
    <row r="418" spans="1:12" x14ac:dyDescent="0.3">
      <c r="A418" s="12" t="s">
        <v>457</v>
      </c>
      <c r="B418" s="3" t="s">
        <v>17</v>
      </c>
      <c r="C418" s="3" t="s">
        <v>25</v>
      </c>
      <c r="D418" s="3">
        <v>1</v>
      </c>
      <c r="E418" s="3" t="s">
        <v>10</v>
      </c>
      <c r="F418" s="3">
        <v>2023</v>
      </c>
      <c r="G418" s="3">
        <v>5004</v>
      </c>
      <c r="H418" s="3" t="s">
        <v>24</v>
      </c>
      <c r="I418" s="3"/>
      <c r="J418" s="14">
        <f>VLOOKUP(A418,'[1]Total x Proyecto'!$A:$S,19,0)</f>
        <v>3865000</v>
      </c>
      <c r="K418" s="14">
        <v>5091000</v>
      </c>
      <c r="L418" s="18">
        <f t="shared" si="6"/>
        <v>0.75918287173443333</v>
      </c>
    </row>
    <row r="419" spans="1:12" x14ac:dyDescent="0.3">
      <c r="A419" s="13" t="s">
        <v>458</v>
      </c>
      <c r="B419" s="4" t="s">
        <v>17</v>
      </c>
      <c r="C419" s="4" t="s">
        <v>25</v>
      </c>
      <c r="D419" s="4">
        <v>1</v>
      </c>
      <c r="E419" s="4" t="s">
        <v>10</v>
      </c>
      <c r="F419" s="4">
        <v>2023</v>
      </c>
      <c r="G419" s="4">
        <v>5021</v>
      </c>
      <c r="H419" s="4" t="s">
        <v>24</v>
      </c>
      <c r="I419" s="4"/>
      <c r="J419" s="15">
        <f>VLOOKUP(A419,'[1]Total x Proyecto'!$A:$S,19,0)</f>
        <v>3865000</v>
      </c>
      <c r="K419" s="15">
        <v>3865000</v>
      </c>
      <c r="L419" s="19">
        <f t="shared" si="6"/>
        <v>1</v>
      </c>
    </row>
    <row r="420" spans="1:12" x14ac:dyDescent="0.3">
      <c r="A420" s="12" t="s">
        <v>459</v>
      </c>
      <c r="B420" s="3" t="s">
        <v>17</v>
      </c>
      <c r="C420" s="3" t="s">
        <v>25</v>
      </c>
      <c r="D420" s="3">
        <v>1</v>
      </c>
      <c r="E420" s="3" t="s">
        <v>10</v>
      </c>
      <c r="F420" s="3">
        <v>2023</v>
      </c>
      <c r="G420" s="3">
        <v>5030</v>
      </c>
      <c r="H420" s="3" t="s">
        <v>24</v>
      </c>
      <c r="I420" s="3"/>
      <c r="J420" s="14">
        <f>VLOOKUP(A420,'[1]Total x Proyecto'!$A:$S,19,0)</f>
        <v>31980000</v>
      </c>
      <c r="K420" s="14">
        <v>49128000</v>
      </c>
      <c r="L420" s="18">
        <f t="shared" si="6"/>
        <v>0.65095261358084999</v>
      </c>
    </row>
    <row r="421" spans="1:12" x14ac:dyDescent="0.3">
      <c r="A421" s="13" t="s">
        <v>460</v>
      </c>
      <c r="B421" s="4" t="s">
        <v>17</v>
      </c>
      <c r="C421" s="4" t="s">
        <v>25</v>
      </c>
      <c r="D421" s="4">
        <v>1</v>
      </c>
      <c r="E421" s="4" t="s">
        <v>10</v>
      </c>
      <c r="F421" s="4">
        <v>2023</v>
      </c>
      <c r="G421" s="4">
        <v>5031</v>
      </c>
      <c r="H421" s="4" t="s">
        <v>24</v>
      </c>
      <c r="I421" s="4"/>
      <c r="J421" s="15">
        <f>VLOOKUP(A421,'[1]Total x Proyecto'!$A:$S,19,0)</f>
        <v>1171000</v>
      </c>
      <c r="K421" s="15">
        <v>61960000</v>
      </c>
      <c r="L421" s="19">
        <f t="shared" si="6"/>
        <v>1.8899289864428664E-2</v>
      </c>
    </row>
    <row r="422" spans="1:12" x14ac:dyDescent="0.3">
      <c r="A422" s="12" t="s">
        <v>461</v>
      </c>
      <c r="B422" s="3" t="s">
        <v>17</v>
      </c>
      <c r="C422" s="3" t="s">
        <v>25</v>
      </c>
      <c r="D422" s="3">
        <v>1</v>
      </c>
      <c r="E422" s="3" t="s">
        <v>10</v>
      </c>
      <c r="F422" s="3">
        <v>2023</v>
      </c>
      <c r="G422" s="3">
        <v>5034</v>
      </c>
      <c r="H422" s="3" t="s">
        <v>24</v>
      </c>
      <c r="I422" s="3"/>
      <c r="J422" s="14">
        <f>VLOOKUP(A422,'[1]Total x Proyecto'!$A:$S,19,0)</f>
        <v>6597000</v>
      </c>
      <c r="K422" s="14">
        <v>13188000</v>
      </c>
      <c r="L422" s="18">
        <f t="shared" si="6"/>
        <v>0.50022747952684254</v>
      </c>
    </row>
    <row r="423" spans="1:12" x14ac:dyDescent="0.3">
      <c r="A423" s="13" t="s">
        <v>462</v>
      </c>
      <c r="B423" s="4" t="s">
        <v>17</v>
      </c>
      <c r="C423" s="4" t="s">
        <v>25</v>
      </c>
      <c r="D423" s="4">
        <v>1</v>
      </c>
      <c r="E423" s="4" t="s">
        <v>10</v>
      </c>
      <c r="F423" s="4">
        <v>2023</v>
      </c>
      <c r="G423" s="4">
        <v>5036</v>
      </c>
      <c r="H423" s="4" t="s">
        <v>24</v>
      </c>
      <c r="I423" s="4"/>
      <c r="J423" s="15">
        <f>VLOOKUP(A423,'[1]Total x Proyecto'!$A:$S,19,0)</f>
        <v>2289000</v>
      </c>
      <c r="K423" s="15">
        <v>9656000</v>
      </c>
      <c r="L423" s="19">
        <f t="shared" si="6"/>
        <v>0.23705468102734051</v>
      </c>
    </row>
    <row r="424" spans="1:12" x14ac:dyDescent="0.3">
      <c r="A424" s="12" t="s">
        <v>463</v>
      </c>
      <c r="B424" s="3" t="s">
        <v>17</v>
      </c>
      <c r="C424" s="3" t="s">
        <v>25</v>
      </c>
      <c r="D424" s="3">
        <v>1</v>
      </c>
      <c r="E424" s="3" t="s">
        <v>10</v>
      </c>
      <c r="F424" s="3">
        <v>2023</v>
      </c>
      <c r="G424" s="3">
        <v>5038</v>
      </c>
      <c r="H424" s="3" t="s">
        <v>24</v>
      </c>
      <c r="I424" s="3"/>
      <c r="J424" s="14">
        <f>VLOOKUP(A424,'[1]Total x Proyecto'!$A:$S,19,0)</f>
        <v>1347000</v>
      </c>
      <c r="K424" s="14">
        <v>1347000</v>
      </c>
      <c r="L424" s="18">
        <f t="shared" si="6"/>
        <v>1</v>
      </c>
    </row>
    <row r="425" spans="1:12" x14ac:dyDescent="0.3">
      <c r="A425" s="13" t="s">
        <v>464</v>
      </c>
      <c r="B425" s="4" t="s">
        <v>17</v>
      </c>
      <c r="C425" s="4" t="s">
        <v>25</v>
      </c>
      <c r="D425" s="4">
        <v>1</v>
      </c>
      <c r="E425" s="4" t="s">
        <v>10</v>
      </c>
      <c r="F425" s="4">
        <v>2023</v>
      </c>
      <c r="G425" s="4">
        <v>5040</v>
      </c>
      <c r="H425" s="4" t="s">
        <v>24</v>
      </c>
      <c r="I425" s="4"/>
      <c r="J425" s="15">
        <f>VLOOKUP(A425,'[1]Total x Proyecto'!$A:$S,19,0)</f>
        <v>13481000</v>
      </c>
      <c r="K425" s="15">
        <v>37564000</v>
      </c>
      <c r="L425" s="19">
        <f t="shared" si="6"/>
        <v>0.35888084336066445</v>
      </c>
    </row>
    <row r="426" spans="1:12" x14ac:dyDescent="0.3">
      <c r="A426" s="12" t="s">
        <v>465</v>
      </c>
      <c r="B426" s="3" t="s">
        <v>17</v>
      </c>
      <c r="C426" s="3" t="s">
        <v>25</v>
      </c>
      <c r="D426" s="3">
        <v>1</v>
      </c>
      <c r="E426" s="3" t="s">
        <v>10</v>
      </c>
      <c r="F426" s="3">
        <v>2023</v>
      </c>
      <c r="G426" s="3">
        <v>5042</v>
      </c>
      <c r="H426" s="3" t="s">
        <v>24</v>
      </c>
      <c r="I426" s="3"/>
      <c r="J426" s="14">
        <f>VLOOKUP(A426,'[1]Total x Proyecto'!$A:$S,19,0)</f>
        <v>12902000</v>
      </c>
      <c r="K426" s="14">
        <v>24442000</v>
      </c>
      <c r="L426" s="18">
        <f t="shared" si="6"/>
        <v>0.52786187709680055</v>
      </c>
    </row>
    <row r="427" spans="1:12" x14ac:dyDescent="0.3">
      <c r="A427" s="13" t="s">
        <v>466</v>
      </c>
      <c r="B427" s="4" t="s">
        <v>17</v>
      </c>
      <c r="C427" s="4" t="s">
        <v>25</v>
      </c>
      <c r="D427" s="4">
        <v>1</v>
      </c>
      <c r="E427" s="4" t="s">
        <v>10</v>
      </c>
      <c r="F427" s="4">
        <v>2023</v>
      </c>
      <c r="G427" s="4">
        <v>5044</v>
      </c>
      <c r="H427" s="4" t="s">
        <v>24</v>
      </c>
      <c r="I427" s="4"/>
      <c r="J427" s="15">
        <f>VLOOKUP(A427,'[1]Total x Proyecto'!$A:$S,19,0)</f>
        <v>11947000</v>
      </c>
      <c r="K427" s="15">
        <v>21920000</v>
      </c>
      <c r="L427" s="19">
        <f t="shared" si="6"/>
        <v>0.54502737226277376</v>
      </c>
    </row>
    <row r="428" spans="1:12" x14ac:dyDescent="0.3">
      <c r="A428" s="12" t="s">
        <v>467</v>
      </c>
      <c r="B428" s="3" t="s">
        <v>17</v>
      </c>
      <c r="C428" s="3" t="s">
        <v>25</v>
      </c>
      <c r="D428" s="3">
        <v>1</v>
      </c>
      <c r="E428" s="3" t="s">
        <v>10</v>
      </c>
      <c r="F428" s="3">
        <v>2023</v>
      </c>
      <c r="G428" s="3">
        <v>5045</v>
      </c>
      <c r="H428" s="3" t="s">
        <v>24</v>
      </c>
      <c r="I428" s="3"/>
      <c r="J428" s="14">
        <f>VLOOKUP(A428,'[1]Total x Proyecto'!$A:$S,19,0)</f>
        <v>45889000</v>
      </c>
      <c r="K428" s="14">
        <v>105000000</v>
      </c>
      <c r="L428" s="18">
        <f t="shared" si="6"/>
        <v>0.43703809523809523</v>
      </c>
    </row>
    <row r="429" spans="1:12" x14ac:dyDescent="0.3">
      <c r="A429" s="13" t="s">
        <v>468</v>
      </c>
      <c r="B429" s="4" t="s">
        <v>17</v>
      </c>
      <c r="C429" s="4" t="s">
        <v>25</v>
      </c>
      <c r="D429" s="4">
        <v>1</v>
      </c>
      <c r="E429" s="4" t="s">
        <v>10</v>
      </c>
      <c r="F429" s="4">
        <v>2023</v>
      </c>
      <c r="G429" s="4">
        <v>5051</v>
      </c>
      <c r="H429" s="4" t="s">
        <v>24</v>
      </c>
      <c r="I429" s="4"/>
      <c r="J429" s="15">
        <f>VLOOKUP(A429,'[1]Total x Proyecto'!$A:$S,19,0)</f>
        <v>5019000</v>
      </c>
      <c r="K429" s="15">
        <v>6190000</v>
      </c>
      <c r="L429" s="19">
        <f t="shared" si="6"/>
        <v>0.81082390953150241</v>
      </c>
    </row>
    <row r="430" spans="1:12" x14ac:dyDescent="0.3">
      <c r="A430" s="12" t="s">
        <v>469</v>
      </c>
      <c r="B430" s="3" t="s">
        <v>17</v>
      </c>
      <c r="C430" s="3" t="s">
        <v>25</v>
      </c>
      <c r="D430" s="3">
        <v>1</v>
      </c>
      <c r="E430" s="3" t="s">
        <v>10</v>
      </c>
      <c r="F430" s="3">
        <v>2023</v>
      </c>
      <c r="G430" s="3">
        <v>5055</v>
      </c>
      <c r="H430" s="3" t="s">
        <v>24</v>
      </c>
      <c r="I430" s="3"/>
      <c r="J430" s="14">
        <f>VLOOKUP(A430,'[1]Total x Proyecto'!$A:$S,19,0)</f>
        <v>5388000</v>
      </c>
      <c r="K430" s="14">
        <v>7961000</v>
      </c>
      <c r="L430" s="18">
        <f t="shared" si="6"/>
        <v>0.67679939706067072</v>
      </c>
    </row>
    <row r="431" spans="1:12" x14ac:dyDescent="0.3">
      <c r="A431" s="13" t="s">
        <v>470</v>
      </c>
      <c r="B431" s="4" t="s">
        <v>17</v>
      </c>
      <c r="C431" s="4" t="s">
        <v>25</v>
      </c>
      <c r="D431" s="4">
        <v>1</v>
      </c>
      <c r="E431" s="4" t="s">
        <v>10</v>
      </c>
      <c r="F431" s="4">
        <v>2023</v>
      </c>
      <c r="G431" s="4">
        <v>5059</v>
      </c>
      <c r="H431" s="4" t="s">
        <v>24</v>
      </c>
      <c r="I431" s="4"/>
      <c r="J431" s="15">
        <f>VLOOKUP(A431,'[1]Total x Proyecto'!$A:$S,19,0)</f>
        <v>2694000</v>
      </c>
      <c r="K431" s="15">
        <v>2694000</v>
      </c>
      <c r="L431" s="19">
        <f t="shared" si="6"/>
        <v>1</v>
      </c>
    </row>
    <row r="432" spans="1:12" x14ac:dyDescent="0.3">
      <c r="A432" s="12" t="s">
        <v>471</v>
      </c>
      <c r="B432" s="3" t="s">
        <v>17</v>
      </c>
      <c r="C432" s="3" t="s">
        <v>25</v>
      </c>
      <c r="D432" s="3">
        <v>1</v>
      </c>
      <c r="E432" s="3" t="s">
        <v>10</v>
      </c>
      <c r="F432" s="3">
        <v>2023</v>
      </c>
      <c r="G432" s="3">
        <v>5079</v>
      </c>
      <c r="H432" s="3" t="s">
        <v>24</v>
      </c>
      <c r="I432" s="3"/>
      <c r="J432" s="14">
        <f>VLOOKUP(A432,'[1]Total x Proyecto'!$A:$S,19,0)</f>
        <v>85365000</v>
      </c>
      <c r="K432" s="14">
        <v>105466000</v>
      </c>
      <c r="L432" s="18">
        <f t="shared" si="6"/>
        <v>0.80940777122484975</v>
      </c>
    </row>
    <row r="433" spans="1:12" x14ac:dyDescent="0.3">
      <c r="A433" s="13" t="s">
        <v>472</v>
      </c>
      <c r="B433" s="4" t="s">
        <v>17</v>
      </c>
      <c r="C433" s="4" t="s">
        <v>25</v>
      </c>
      <c r="D433" s="4">
        <v>1</v>
      </c>
      <c r="E433" s="4" t="s">
        <v>10</v>
      </c>
      <c r="F433" s="4">
        <v>2023</v>
      </c>
      <c r="G433" s="4">
        <v>5086</v>
      </c>
      <c r="H433" s="4" t="s">
        <v>24</v>
      </c>
      <c r="I433" s="4"/>
      <c r="J433" s="15">
        <f>VLOOKUP(A433,'[1]Total x Proyecto'!$A:$S,19,0)</f>
        <v>13470000</v>
      </c>
      <c r="K433" s="15">
        <v>17494000</v>
      </c>
      <c r="L433" s="19">
        <f t="shared" si="6"/>
        <v>0.76997827826683429</v>
      </c>
    </row>
    <row r="434" spans="1:12" x14ac:dyDescent="0.3">
      <c r="A434" s="12" t="s">
        <v>473</v>
      </c>
      <c r="B434" s="3" t="s">
        <v>17</v>
      </c>
      <c r="C434" s="3" t="s">
        <v>25</v>
      </c>
      <c r="D434" s="3">
        <v>1</v>
      </c>
      <c r="E434" s="3" t="s">
        <v>10</v>
      </c>
      <c r="F434" s="3">
        <v>2023</v>
      </c>
      <c r="G434" s="3">
        <v>5088</v>
      </c>
      <c r="H434" s="3" t="s">
        <v>24</v>
      </c>
      <c r="I434" s="3"/>
      <c r="J434" s="14">
        <f>VLOOKUP(A434,'[1]Total x Proyecto'!$A:$S,19,0)</f>
        <v>8496000</v>
      </c>
      <c r="K434" s="14">
        <v>30845000</v>
      </c>
      <c r="L434" s="18">
        <f t="shared" si="6"/>
        <v>0.27544172475279621</v>
      </c>
    </row>
    <row r="435" spans="1:12" x14ac:dyDescent="0.3">
      <c r="A435" s="13" t="s">
        <v>474</v>
      </c>
      <c r="B435" s="4" t="s">
        <v>17</v>
      </c>
      <c r="C435" s="4" t="s">
        <v>25</v>
      </c>
      <c r="D435" s="4">
        <v>1</v>
      </c>
      <c r="E435" s="4" t="s">
        <v>10</v>
      </c>
      <c r="F435" s="4">
        <v>2023</v>
      </c>
      <c r="G435" s="4">
        <v>5091</v>
      </c>
      <c r="H435" s="4" t="s">
        <v>24</v>
      </c>
      <c r="I435" s="4"/>
      <c r="J435" s="15">
        <f>VLOOKUP(A435,'[1]Total x Proyecto'!$A:$S,19,0)</f>
        <v>8048000</v>
      </c>
      <c r="K435" s="15">
        <v>10566000</v>
      </c>
      <c r="L435" s="19">
        <f t="shared" si="6"/>
        <v>0.76168843460155211</v>
      </c>
    </row>
    <row r="436" spans="1:12" x14ac:dyDescent="0.3">
      <c r="A436" s="12" t="s">
        <v>475</v>
      </c>
      <c r="B436" s="3" t="s">
        <v>17</v>
      </c>
      <c r="C436" s="3" t="s">
        <v>25</v>
      </c>
      <c r="D436" s="3">
        <v>1</v>
      </c>
      <c r="E436" s="3" t="s">
        <v>10</v>
      </c>
      <c r="F436" s="3">
        <v>2023</v>
      </c>
      <c r="G436" s="3">
        <v>5093</v>
      </c>
      <c r="H436" s="3" t="s">
        <v>24</v>
      </c>
      <c r="I436" s="3"/>
      <c r="J436" s="14">
        <f>VLOOKUP(A436,'[1]Total x Proyecto'!$A:$S,19,0)</f>
        <v>31132000</v>
      </c>
      <c r="K436" s="14">
        <v>51082000</v>
      </c>
      <c r="L436" s="18">
        <f t="shared" si="6"/>
        <v>0.60945147018519241</v>
      </c>
    </row>
    <row r="437" spans="1:12" x14ac:dyDescent="0.3">
      <c r="A437" s="13" t="s">
        <v>476</v>
      </c>
      <c r="B437" s="4" t="s">
        <v>17</v>
      </c>
      <c r="C437" s="4" t="s">
        <v>25</v>
      </c>
      <c r="D437" s="4">
        <v>1</v>
      </c>
      <c r="E437" s="4" t="s">
        <v>10</v>
      </c>
      <c r="F437" s="4">
        <v>2023</v>
      </c>
      <c r="G437" s="4">
        <v>5101</v>
      </c>
      <c r="H437" s="4" t="s">
        <v>24</v>
      </c>
      <c r="I437" s="4"/>
      <c r="J437" s="15">
        <f>VLOOKUP(A437,'[1]Total x Proyecto'!$A:$S,19,0)</f>
        <v>1171000</v>
      </c>
      <c r="K437" s="15">
        <v>9480000</v>
      </c>
      <c r="L437" s="19">
        <f t="shared" si="6"/>
        <v>0.12352320675105485</v>
      </c>
    </row>
    <row r="438" spans="1:12" x14ac:dyDescent="0.3">
      <c r="A438" s="12" t="s">
        <v>477</v>
      </c>
      <c r="B438" s="3" t="s">
        <v>17</v>
      </c>
      <c r="C438" s="3" t="s">
        <v>25</v>
      </c>
      <c r="D438" s="3">
        <v>1</v>
      </c>
      <c r="E438" s="3" t="s">
        <v>10</v>
      </c>
      <c r="F438" s="3">
        <v>2023</v>
      </c>
      <c r="G438" s="3">
        <v>5107</v>
      </c>
      <c r="H438" s="3" t="s">
        <v>24</v>
      </c>
      <c r="I438" s="3"/>
      <c r="J438" s="14">
        <f>VLOOKUP(A438,'[1]Total x Proyecto'!$A:$S,19,0)</f>
        <v>3513000</v>
      </c>
      <c r="K438" s="14">
        <v>40353000</v>
      </c>
      <c r="L438" s="18">
        <f t="shared" si="6"/>
        <v>8.705672440710728E-2</v>
      </c>
    </row>
    <row r="439" spans="1:12" x14ac:dyDescent="0.3">
      <c r="A439" s="13" t="s">
        <v>478</v>
      </c>
      <c r="B439" s="4" t="s">
        <v>17</v>
      </c>
      <c r="C439" s="4" t="s">
        <v>25</v>
      </c>
      <c r="D439" s="4">
        <v>1</v>
      </c>
      <c r="E439" s="4" t="s">
        <v>10</v>
      </c>
      <c r="F439" s="4">
        <v>2023</v>
      </c>
      <c r="G439" s="4">
        <v>5113</v>
      </c>
      <c r="H439" s="4" t="s">
        <v>24</v>
      </c>
      <c r="I439" s="4"/>
      <c r="J439" s="15">
        <f>VLOOKUP(A439,'[1]Total x Proyecto'!$A:$S,19,0)</f>
        <v>6542000</v>
      </c>
      <c r="K439" s="15">
        <v>15402000</v>
      </c>
      <c r="L439" s="19">
        <f t="shared" si="6"/>
        <v>0.42475003246331644</v>
      </c>
    </row>
    <row r="440" spans="1:12" x14ac:dyDescent="0.3">
      <c r="A440" s="12" t="s">
        <v>479</v>
      </c>
      <c r="B440" s="3" t="s">
        <v>17</v>
      </c>
      <c r="C440" s="3" t="s">
        <v>25</v>
      </c>
      <c r="D440" s="3">
        <v>1</v>
      </c>
      <c r="E440" s="3" t="s">
        <v>10</v>
      </c>
      <c r="F440" s="3">
        <v>2023</v>
      </c>
      <c r="G440" s="3">
        <v>5120</v>
      </c>
      <c r="H440" s="3" t="s">
        <v>24</v>
      </c>
      <c r="I440" s="3"/>
      <c r="J440" s="14">
        <f>VLOOKUP(A440,'[1]Total x Proyecto'!$A:$S,19,0)</f>
        <v>7046000</v>
      </c>
      <c r="K440" s="14">
        <v>68435000</v>
      </c>
      <c r="L440" s="18">
        <f t="shared" si="6"/>
        <v>0.10295901220135896</v>
      </c>
    </row>
    <row r="441" spans="1:12" x14ac:dyDescent="0.3">
      <c r="A441" s="13" t="s">
        <v>480</v>
      </c>
      <c r="B441" s="4" t="s">
        <v>17</v>
      </c>
      <c r="C441" s="4" t="s">
        <v>25</v>
      </c>
      <c r="D441" s="4">
        <v>1</v>
      </c>
      <c r="E441" s="4" t="s">
        <v>10</v>
      </c>
      <c r="F441" s="4">
        <v>2023</v>
      </c>
      <c r="G441" s="4">
        <v>5125</v>
      </c>
      <c r="H441" s="4" t="s">
        <v>24</v>
      </c>
      <c r="I441" s="4"/>
      <c r="J441" s="15">
        <f>VLOOKUP(A441,'[1]Total x Proyecto'!$A:$S,19,0)</f>
        <v>5212000</v>
      </c>
      <c r="K441" s="15">
        <v>5212000</v>
      </c>
      <c r="L441" s="19">
        <f t="shared" si="6"/>
        <v>1</v>
      </c>
    </row>
    <row r="442" spans="1:12" x14ac:dyDescent="0.3">
      <c r="A442" s="12" t="s">
        <v>481</v>
      </c>
      <c r="B442" s="3" t="s">
        <v>17</v>
      </c>
      <c r="C442" s="3" t="s">
        <v>25</v>
      </c>
      <c r="D442" s="3">
        <v>1</v>
      </c>
      <c r="E442" s="3" t="s">
        <v>10</v>
      </c>
      <c r="F442" s="3">
        <v>2023</v>
      </c>
      <c r="G442" s="3">
        <v>5129</v>
      </c>
      <c r="H442" s="3" t="s">
        <v>24</v>
      </c>
      <c r="I442" s="3"/>
      <c r="J442" s="14">
        <f>VLOOKUP(A442,'[1]Total x Proyecto'!$A:$S,19,0)</f>
        <v>10055000</v>
      </c>
      <c r="K442" s="14">
        <v>27492000</v>
      </c>
      <c r="L442" s="18">
        <f t="shared" si="6"/>
        <v>0.36574276153062707</v>
      </c>
    </row>
    <row r="443" spans="1:12" x14ac:dyDescent="0.3">
      <c r="A443" s="13" t="s">
        <v>482</v>
      </c>
      <c r="B443" s="4" t="s">
        <v>17</v>
      </c>
      <c r="C443" s="4" t="s">
        <v>25</v>
      </c>
      <c r="D443" s="4">
        <v>1</v>
      </c>
      <c r="E443" s="4" t="s">
        <v>10</v>
      </c>
      <c r="F443" s="4">
        <v>2023</v>
      </c>
      <c r="G443" s="4">
        <v>5134</v>
      </c>
      <c r="H443" s="4" t="s">
        <v>24</v>
      </c>
      <c r="I443" s="4"/>
      <c r="J443" s="15">
        <f>VLOOKUP(A443,'[1]Total x Proyecto'!$A:$S,19,0)</f>
        <v>17335000</v>
      </c>
      <c r="K443" s="15">
        <v>24719000</v>
      </c>
      <c r="L443" s="19">
        <f t="shared" si="6"/>
        <v>0.70128241433714955</v>
      </c>
    </row>
    <row r="444" spans="1:12" x14ac:dyDescent="0.3">
      <c r="A444" s="12" t="s">
        <v>483</v>
      </c>
      <c r="B444" s="3" t="s">
        <v>17</v>
      </c>
      <c r="C444" s="3" t="s">
        <v>25</v>
      </c>
      <c r="D444" s="3">
        <v>1</v>
      </c>
      <c r="E444" s="3" t="s">
        <v>10</v>
      </c>
      <c r="F444" s="3">
        <v>2023</v>
      </c>
      <c r="G444" s="3">
        <v>5138</v>
      </c>
      <c r="H444" s="3" t="s">
        <v>24</v>
      </c>
      <c r="I444" s="3"/>
      <c r="J444" s="14">
        <f>VLOOKUP(A444,'[1]Total x Proyecto'!$A:$S,19,0)</f>
        <v>14240000</v>
      </c>
      <c r="K444" s="14">
        <v>15587000</v>
      </c>
      <c r="L444" s="18">
        <f t="shared" si="6"/>
        <v>0.9135818310130237</v>
      </c>
    </row>
    <row r="445" spans="1:12" x14ac:dyDescent="0.3">
      <c r="A445" s="13" t="s">
        <v>484</v>
      </c>
      <c r="B445" s="4" t="s">
        <v>17</v>
      </c>
      <c r="C445" s="4" t="s">
        <v>25</v>
      </c>
      <c r="D445" s="4">
        <v>1</v>
      </c>
      <c r="E445" s="4" t="s">
        <v>10</v>
      </c>
      <c r="F445" s="4">
        <v>2023</v>
      </c>
      <c r="G445" s="4">
        <v>5142</v>
      </c>
      <c r="H445" s="4" t="s">
        <v>24</v>
      </c>
      <c r="I445" s="4"/>
      <c r="J445" s="15">
        <f>VLOOKUP(A445,'[1]Total x Proyecto'!$A:$S,19,0)</f>
        <v>3865000</v>
      </c>
      <c r="K445" s="15">
        <v>10390000</v>
      </c>
      <c r="L445" s="19">
        <f t="shared" si="6"/>
        <v>0.3719923002887392</v>
      </c>
    </row>
    <row r="446" spans="1:12" x14ac:dyDescent="0.3">
      <c r="A446" s="12" t="s">
        <v>485</v>
      </c>
      <c r="B446" s="3" t="s">
        <v>17</v>
      </c>
      <c r="C446" s="3" t="s">
        <v>25</v>
      </c>
      <c r="D446" s="3">
        <v>1</v>
      </c>
      <c r="E446" s="3" t="s">
        <v>10</v>
      </c>
      <c r="F446" s="3">
        <v>2023</v>
      </c>
      <c r="G446" s="3">
        <v>5145</v>
      </c>
      <c r="H446" s="3" t="s">
        <v>24</v>
      </c>
      <c r="I446" s="3"/>
      <c r="J446" s="14">
        <f>VLOOKUP(A446,'[1]Total x Proyecto'!$A:$S,19,0)</f>
        <v>2677000</v>
      </c>
      <c r="K446" s="14">
        <v>4673000</v>
      </c>
      <c r="L446" s="18">
        <f t="shared" si="6"/>
        <v>0.57286539696126682</v>
      </c>
    </row>
    <row r="447" spans="1:12" x14ac:dyDescent="0.3">
      <c r="A447" s="13" t="s">
        <v>486</v>
      </c>
      <c r="B447" s="4" t="s">
        <v>17</v>
      </c>
      <c r="C447" s="4" t="s">
        <v>25</v>
      </c>
      <c r="D447" s="4">
        <v>1</v>
      </c>
      <c r="E447" s="4" t="s">
        <v>10</v>
      </c>
      <c r="F447" s="4">
        <v>2023</v>
      </c>
      <c r="G447" s="4">
        <v>5147</v>
      </c>
      <c r="H447" s="4" t="s">
        <v>24</v>
      </c>
      <c r="I447" s="4"/>
      <c r="J447" s="15">
        <f>VLOOKUP(A447,'[1]Total x Proyecto'!$A:$S,19,0)</f>
        <v>8517000</v>
      </c>
      <c r="K447" s="15">
        <v>21214000</v>
      </c>
      <c r="L447" s="19">
        <f t="shared" si="6"/>
        <v>0.40148015461487696</v>
      </c>
    </row>
    <row r="448" spans="1:12" x14ac:dyDescent="0.3">
      <c r="A448" s="12" t="s">
        <v>487</v>
      </c>
      <c r="B448" s="3" t="s">
        <v>17</v>
      </c>
      <c r="C448" s="3" t="s">
        <v>25</v>
      </c>
      <c r="D448" s="3">
        <v>1</v>
      </c>
      <c r="E448" s="3" t="s">
        <v>10</v>
      </c>
      <c r="F448" s="3">
        <v>2023</v>
      </c>
      <c r="G448" s="3">
        <v>5148</v>
      </c>
      <c r="H448" s="3" t="s">
        <v>24</v>
      </c>
      <c r="I448" s="3"/>
      <c r="J448" s="14">
        <f>VLOOKUP(A448,'[1]Total x Proyecto'!$A:$S,19,0)</f>
        <v>16248000</v>
      </c>
      <c r="K448" s="14">
        <v>44476000</v>
      </c>
      <c r="L448" s="18">
        <f t="shared" si="6"/>
        <v>0.36532062235812574</v>
      </c>
    </row>
    <row r="449" spans="1:12" x14ac:dyDescent="0.3">
      <c r="A449" s="13" t="s">
        <v>488</v>
      </c>
      <c r="B449" s="4" t="s">
        <v>17</v>
      </c>
      <c r="C449" s="4" t="s">
        <v>25</v>
      </c>
      <c r="D449" s="4">
        <v>1</v>
      </c>
      <c r="E449" s="4" t="s">
        <v>10</v>
      </c>
      <c r="F449" s="4">
        <v>2023</v>
      </c>
      <c r="G449" s="4">
        <v>5150</v>
      </c>
      <c r="H449" s="4" t="s">
        <v>24</v>
      </c>
      <c r="I449" s="4"/>
      <c r="J449" s="15">
        <f>VLOOKUP(A449,'[1]Total x Proyecto'!$A:$S,19,0)</f>
        <v>1171000</v>
      </c>
      <c r="K449" s="15">
        <v>9838000</v>
      </c>
      <c r="L449" s="19">
        <f t="shared" si="6"/>
        <v>0.11902825777597073</v>
      </c>
    </row>
    <row r="450" spans="1:12" x14ac:dyDescent="0.3">
      <c r="A450" s="12" t="s">
        <v>489</v>
      </c>
      <c r="B450" s="3" t="s">
        <v>17</v>
      </c>
      <c r="C450" s="3" t="s">
        <v>25</v>
      </c>
      <c r="D450" s="3">
        <v>1</v>
      </c>
      <c r="E450" s="3" t="s">
        <v>10</v>
      </c>
      <c r="F450" s="3">
        <v>2023</v>
      </c>
      <c r="G450" s="3">
        <v>5154</v>
      </c>
      <c r="H450" s="3" t="s">
        <v>24</v>
      </c>
      <c r="I450" s="3"/>
      <c r="J450" s="14">
        <f>VLOOKUP(A450,'[1]Total x Proyecto'!$A:$S,19,0)</f>
        <v>14653000</v>
      </c>
      <c r="K450" s="14">
        <v>73132000</v>
      </c>
      <c r="L450" s="18">
        <f t="shared" si="6"/>
        <v>0.20036372586555817</v>
      </c>
    </row>
    <row r="451" spans="1:12" x14ac:dyDescent="0.3">
      <c r="A451" s="13" t="s">
        <v>490</v>
      </c>
      <c r="B451" s="4" t="s">
        <v>17</v>
      </c>
      <c r="C451" s="4" t="s">
        <v>25</v>
      </c>
      <c r="D451" s="4">
        <v>1</v>
      </c>
      <c r="E451" s="4" t="s">
        <v>10</v>
      </c>
      <c r="F451" s="4">
        <v>2023</v>
      </c>
      <c r="G451" s="4">
        <v>5172</v>
      </c>
      <c r="H451" s="4" t="s">
        <v>24</v>
      </c>
      <c r="I451" s="4"/>
      <c r="J451" s="15">
        <f>VLOOKUP(A451,'[1]Total x Proyecto'!$A:$S,19,0)</f>
        <v>9743000</v>
      </c>
      <c r="K451" s="15">
        <v>32552000</v>
      </c>
      <c r="L451" s="19">
        <f t="shared" ref="L451:L514" si="7">IFERROR(J451/K451,0)</f>
        <v>0.29930572622265911</v>
      </c>
    </row>
    <row r="452" spans="1:12" x14ac:dyDescent="0.3">
      <c r="A452" s="12" t="s">
        <v>491</v>
      </c>
      <c r="B452" s="3" t="s">
        <v>17</v>
      </c>
      <c r="C452" s="3" t="s">
        <v>25</v>
      </c>
      <c r="D452" s="3">
        <v>1</v>
      </c>
      <c r="E452" s="3" t="s">
        <v>10</v>
      </c>
      <c r="F452" s="3">
        <v>2023</v>
      </c>
      <c r="G452" s="3">
        <v>5190</v>
      </c>
      <c r="H452" s="3" t="s">
        <v>24</v>
      </c>
      <c r="I452" s="3"/>
      <c r="J452" s="14">
        <f>VLOOKUP(A452,'[1]Total x Proyecto'!$A:$S,19,0)</f>
        <v>0</v>
      </c>
      <c r="K452" s="14">
        <v>2293000</v>
      </c>
      <c r="L452" s="18">
        <f t="shared" si="7"/>
        <v>0</v>
      </c>
    </row>
    <row r="453" spans="1:12" x14ac:dyDescent="0.3">
      <c r="A453" s="13" t="s">
        <v>492</v>
      </c>
      <c r="B453" s="4" t="s">
        <v>17</v>
      </c>
      <c r="C453" s="4" t="s">
        <v>25</v>
      </c>
      <c r="D453" s="4">
        <v>1</v>
      </c>
      <c r="E453" s="4" t="s">
        <v>10</v>
      </c>
      <c r="F453" s="4">
        <v>2023</v>
      </c>
      <c r="G453" s="4">
        <v>5197</v>
      </c>
      <c r="H453" s="4" t="s">
        <v>24</v>
      </c>
      <c r="I453" s="4"/>
      <c r="J453" s="15">
        <f>VLOOKUP(A453,'[1]Total x Proyecto'!$A:$S,19,0)</f>
        <v>3672000</v>
      </c>
      <c r="K453" s="15">
        <v>11053000</v>
      </c>
      <c r="L453" s="19">
        <f t="shared" si="7"/>
        <v>0.3322174975119877</v>
      </c>
    </row>
    <row r="454" spans="1:12" x14ac:dyDescent="0.3">
      <c r="A454" s="12" t="s">
        <v>493</v>
      </c>
      <c r="B454" s="3" t="s">
        <v>17</v>
      </c>
      <c r="C454" s="3" t="s">
        <v>25</v>
      </c>
      <c r="D454" s="3">
        <v>1</v>
      </c>
      <c r="E454" s="3" t="s">
        <v>10</v>
      </c>
      <c r="F454" s="3">
        <v>2023</v>
      </c>
      <c r="G454" s="3">
        <v>5206</v>
      </c>
      <c r="H454" s="3" t="s">
        <v>24</v>
      </c>
      <c r="I454" s="3"/>
      <c r="J454" s="14">
        <f>VLOOKUP(A454,'[1]Total x Proyecto'!$A:$S,19,0)</f>
        <v>1347000</v>
      </c>
      <c r="K454" s="14">
        <v>1347000</v>
      </c>
      <c r="L454" s="18">
        <f t="shared" si="7"/>
        <v>1</v>
      </c>
    </row>
    <row r="455" spans="1:12" x14ac:dyDescent="0.3">
      <c r="A455" s="13" t="s">
        <v>494</v>
      </c>
      <c r="B455" s="4" t="s">
        <v>17</v>
      </c>
      <c r="C455" s="4" t="s">
        <v>25</v>
      </c>
      <c r="D455" s="4">
        <v>1</v>
      </c>
      <c r="E455" s="4" t="s">
        <v>10</v>
      </c>
      <c r="F455" s="4">
        <v>2023</v>
      </c>
      <c r="G455" s="4">
        <v>5209</v>
      </c>
      <c r="H455" s="4" t="s">
        <v>24</v>
      </c>
      <c r="I455" s="4"/>
      <c r="J455" s="15">
        <f>VLOOKUP(A455,'[1]Total x Proyecto'!$A:$S,19,0)</f>
        <v>12509000</v>
      </c>
      <c r="K455" s="15">
        <v>18597000</v>
      </c>
      <c r="L455" s="19">
        <f t="shared" si="7"/>
        <v>0.67263537129644568</v>
      </c>
    </row>
    <row r="456" spans="1:12" x14ac:dyDescent="0.3">
      <c r="A456" s="12" t="s">
        <v>495</v>
      </c>
      <c r="B456" s="3" t="s">
        <v>17</v>
      </c>
      <c r="C456" s="3" t="s">
        <v>25</v>
      </c>
      <c r="D456" s="3">
        <v>1</v>
      </c>
      <c r="E456" s="3" t="s">
        <v>10</v>
      </c>
      <c r="F456" s="3">
        <v>2023</v>
      </c>
      <c r="G456" s="3">
        <v>5212</v>
      </c>
      <c r="H456" s="3" t="s">
        <v>24</v>
      </c>
      <c r="I456" s="3"/>
      <c r="J456" s="14">
        <f>VLOOKUP(A456,'[1]Total x Proyecto'!$A:$S,19,0)</f>
        <v>25905000</v>
      </c>
      <c r="K456" s="14">
        <v>31365000</v>
      </c>
      <c r="L456" s="18">
        <f t="shared" si="7"/>
        <v>0.82592061214729795</v>
      </c>
    </row>
    <row r="457" spans="1:12" x14ac:dyDescent="0.3">
      <c r="A457" s="13" t="s">
        <v>496</v>
      </c>
      <c r="B457" s="4" t="s">
        <v>17</v>
      </c>
      <c r="C457" s="4" t="s">
        <v>25</v>
      </c>
      <c r="D457" s="4">
        <v>1</v>
      </c>
      <c r="E457" s="4" t="s">
        <v>10</v>
      </c>
      <c r="F457" s="4">
        <v>2023</v>
      </c>
      <c r="G457" s="4">
        <v>5234</v>
      </c>
      <c r="H457" s="4" t="s">
        <v>24</v>
      </c>
      <c r="I457" s="4"/>
      <c r="J457" s="15">
        <f>VLOOKUP(A457,'[1]Total x Proyecto'!$A:$S,19,0)</f>
        <v>28139000</v>
      </c>
      <c r="K457" s="15">
        <v>36635000</v>
      </c>
      <c r="L457" s="19">
        <f t="shared" si="7"/>
        <v>0.76809062372048587</v>
      </c>
    </row>
    <row r="458" spans="1:12" x14ac:dyDescent="0.3">
      <c r="A458" s="12" t="s">
        <v>497</v>
      </c>
      <c r="B458" s="3" t="s">
        <v>17</v>
      </c>
      <c r="C458" s="3" t="s">
        <v>25</v>
      </c>
      <c r="D458" s="3">
        <v>1</v>
      </c>
      <c r="E458" s="3" t="s">
        <v>10</v>
      </c>
      <c r="F458" s="3">
        <v>2023</v>
      </c>
      <c r="G458" s="3">
        <v>5237</v>
      </c>
      <c r="H458" s="3" t="s">
        <v>24</v>
      </c>
      <c r="I458" s="3"/>
      <c r="J458" s="14">
        <f>VLOOKUP(A458,'[1]Total x Proyecto'!$A:$S,19,0)</f>
        <v>12123000</v>
      </c>
      <c r="K458" s="14">
        <v>16771000</v>
      </c>
      <c r="L458" s="18">
        <f t="shared" si="7"/>
        <v>0.72285492814978236</v>
      </c>
    </row>
    <row r="459" spans="1:12" x14ac:dyDescent="0.3">
      <c r="A459" s="13" t="s">
        <v>498</v>
      </c>
      <c r="B459" s="4" t="s">
        <v>17</v>
      </c>
      <c r="C459" s="4" t="s">
        <v>25</v>
      </c>
      <c r="D459" s="4">
        <v>1</v>
      </c>
      <c r="E459" s="4" t="s">
        <v>10</v>
      </c>
      <c r="F459" s="4">
        <v>2023</v>
      </c>
      <c r="G459" s="4">
        <v>5240</v>
      </c>
      <c r="H459" s="4" t="s">
        <v>24</v>
      </c>
      <c r="I459" s="4"/>
      <c r="J459" s="15">
        <f>VLOOKUP(A459,'[1]Total x Proyecto'!$A:$S,19,0)</f>
        <v>10652000</v>
      </c>
      <c r="K459" s="15">
        <v>13744000</v>
      </c>
      <c r="L459" s="19">
        <f t="shared" si="7"/>
        <v>0.77502910360884747</v>
      </c>
    </row>
    <row r="460" spans="1:12" x14ac:dyDescent="0.3">
      <c r="A460" s="12" t="s">
        <v>499</v>
      </c>
      <c r="B460" s="3" t="s">
        <v>17</v>
      </c>
      <c r="C460" s="3" t="s">
        <v>25</v>
      </c>
      <c r="D460" s="3">
        <v>1</v>
      </c>
      <c r="E460" s="3" t="s">
        <v>10</v>
      </c>
      <c r="F460" s="3">
        <v>2023</v>
      </c>
      <c r="G460" s="3">
        <v>5250</v>
      </c>
      <c r="H460" s="3" t="s">
        <v>24</v>
      </c>
      <c r="I460" s="3"/>
      <c r="J460" s="14">
        <f>VLOOKUP(A460,'[1]Total x Proyecto'!$A:$S,19,0)</f>
        <v>12901000</v>
      </c>
      <c r="K460" s="14">
        <v>63792000</v>
      </c>
      <c r="L460" s="18">
        <f t="shared" si="7"/>
        <v>0.20223539001755705</v>
      </c>
    </row>
    <row r="461" spans="1:12" x14ac:dyDescent="0.3">
      <c r="A461" s="13" t="s">
        <v>500</v>
      </c>
      <c r="B461" s="4" t="s">
        <v>17</v>
      </c>
      <c r="C461" s="4" t="s">
        <v>25</v>
      </c>
      <c r="D461" s="4">
        <v>1</v>
      </c>
      <c r="E461" s="4" t="s">
        <v>10</v>
      </c>
      <c r="F461" s="4">
        <v>2023</v>
      </c>
      <c r="G461" s="4">
        <v>5264</v>
      </c>
      <c r="H461" s="4" t="s">
        <v>24</v>
      </c>
      <c r="I461" s="4"/>
      <c r="J461" s="15">
        <f>VLOOKUP(A461,'[1]Total x Proyecto'!$A:$S,19,0)</f>
        <v>13532000</v>
      </c>
      <c r="K461" s="15">
        <v>14195000</v>
      </c>
      <c r="L461" s="19">
        <f t="shared" si="7"/>
        <v>0.95329341317365268</v>
      </c>
    </row>
    <row r="462" spans="1:12" x14ac:dyDescent="0.3">
      <c r="A462" s="12" t="s">
        <v>501</v>
      </c>
      <c r="B462" s="3" t="s">
        <v>17</v>
      </c>
      <c r="C462" s="3" t="s">
        <v>25</v>
      </c>
      <c r="D462" s="3">
        <v>1</v>
      </c>
      <c r="E462" s="3" t="s">
        <v>10</v>
      </c>
      <c r="F462" s="3">
        <v>2023</v>
      </c>
      <c r="G462" s="3">
        <v>5266</v>
      </c>
      <c r="H462" s="3" t="s">
        <v>24</v>
      </c>
      <c r="I462" s="3"/>
      <c r="J462" s="14">
        <f>VLOOKUP(A462,'[1]Total x Proyecto'!$A:$S,19,0)</f>
        <v>5821000</v>
      </c>
      <c r="K462" s="14">
        <v>27377000</v>
      </c>
      <c r="L462" s="18">
        <f t="shared" si="7"/>
        <v>0.212623735252219</v>
      </c>
    </row>
    <row r="463" spans="1:12" x14ac:dyDescent="0.3">
      <c r="A463" s="13" t="s">
        <v>502</v>
      </c>
      <c r="B463" s="4" t="s">
        <v>17</v>
      </c>
      <c r="C463" s="4" t="s">
        <v>25</v>
      </c>
      <c r="D463" s="4">
        <v>1</v>
      </c>
      <c r="E463" s="4" t="s">
        <v>10</v>
      </c>
      <c r="F463" s="4">
        <v>2023</v>
      </c>
      <c r="G463" s="4">
        <v>5282</v>
      </c>
      <c r="H463" s="4" t="s">
        <v>24</v>
      </c>
      <c r="I463" s="4"/>
      <c r="J463" s="15">
        <f>VLOOKUP(A463,'[1]Total x Proyecto'!$A:$S,19,0)</f>
        <v>11332000</v>
      </c>
      <c r="K463" s="15">
        <v>18392000</v>
      </c>
      <c r="L463" s="19">
        <f t="shared" si="7"/>
        <v>0.61613745106568074</v>
      </c>
    </row>
    <row r="464" spans="1:12" x14ac:dyDescent="0.3">
      <c r="A464" s="12" t="s">
        <v>503</v>
      </c>
      <c r="B464" s="3" t="s">
        <v>17</v>
      </c>
      <c r="C464" s="3" t="s">
        <v>25</v>
      </c>
      <c r="D464" s="3">
        <v>1</v>
      </c>
      <c r="E464" s="3" t="s">
        <v>10</v>
      </c>
      <c r="F464" s="3">
        <v>2023</v>
      </c>
      <c r="G464" s="3">
        <v>5284</v>
      </c>
      <c r="H464" s="3" t="s">
        <v>24</v>
      </c>
      <c r="I464" s="3"/>
      <c r="J464" s="14">
        <f>VLOOKUP(A464,'[1]Total x Proyecto'!$A:$S,19,0)</f>
        <v>10897000</v>
      </c>
      <c r="K464" s="14">
        <v>23787000</v>
      </c>
      <c r="L464" s="18">
        <f t="shared" si="7"/>
        <v>0.45810736957161474</v>
      </c>
    </row>
    <row r="465" spans="1:12" x14ac:dyDescent="0.3">
      <c r="A465" s="13" t="s">
        <v>504</v>
      </c>
      <c r="B465" s="4" t="s">
        <v>17</v>
      </c>
      <c r="C465" s="4" t="s">
        <v>25</v>
      </c>
      <c r="D465" s="4">
        <v>1</v>
      </c>
      <c r="E465" s="4" t="s">
        <v>10</v>
      </c>
      <c r="F465" s="4">
        <v>2023</v>
      </c>
      <c r="G465" s="4">
        <v>5306</v>
      </c>
      <c r="H465" s="4" t="s">
        <v>24</v>
      </c>
      <c r="I465" s="4"/>
      <c r="J465" s="15">
        <f>VLOOKUP(A465,'[1]Total x Proyecto'!$A:$S,19,0)</f>
        <v>5212000</v>
      </c>
      <c r="K465" s="15">
        <v>5212000</v>
      </c>
      <c r="L465" s="19">
        <f t="shared" si="7"/>
        <v>1</v>
      </c>
    </row>
    <row r="466" spans="1:12" x14ac:dyDescent="0.3">
      <c r="A466" s="12" t="s">
        <v>505</v>
      </c>
      <c r="B466" s="3" t="s">
        <v>17</v>
      </c>
      <c r="C466" s="3" t="s">
        <v>25</v>
      </c>
      <c r="D466" s="3">
        <v>1</v>
      </c>
      <c r="E466" s="3" t="s">
        <v>10</v>
      </c>
      <c r="F466" s="3">
        <v>2023</v>
      </c>
      <c r="G466" s="3">
        <v>5308</v>
      </c>
      <c r="H466" s="3" t="s">
        <v>24</v>
      </c>
      <c r="I466" s="3"/>
      <c r="J466" s="14">
        <f>VLOOKUP(A466,'[1]Total x Proyecto'!$A:$S,19,0)</f>
        <v>25922000</v>
      </c>
      <c r="K466" s="14">
        <v>36684000</v>
      </c>
      <c r="L466" s="18">
        <f t="shared" si="7"/>
        <v>0.70662959328317521</v>
      </c>
    </row>
    <row r="467" spans="1:12" x14ac:dyDescent="0.3">
      <c r="A467" s="13" t="s">
        <v>506</v>
      </c>
      <c r="B467" s="4" t="s">
        <v>17</v>
      </c>
      <c r="C467" s="4" t="s">
        <v>25</v>
      </c>
      <c r="D467" s="4">
        <v>1</v>
      </c>
      <c r="E467" s="4" t="s">
        <v>10</v>
      </c>
      <c r="F467" s="4">
        <v>2023</v>
      </c>
      <c r="G467" s="4">
        <v>5310</v>
      </c>
      <c r="H467" s="4" t="s">
        <v>24</v>
      </c>
      <c r="I467" s="4"/>
      <c r="J467" s="15">
        <f>VLOOKUP(A467,'[1]Total x Proyecto'!$A:$S,19,0)</f>
        <v>2694000</v>
      </c>
      <c r="K467" s="15">
        <v>6020000</v>
      </c>
      <c r="L467" s="19">
        <f t="shared" si="7"/>
        <v>0.44750830564784055</v>
      </c>
    </row>
    <row r="468" spans="1:12" x14ac:dyDescent="0.3">
      <c r="A468" s="12" t="s">
        <v>507</v>
      </c>
      <c r="B468" s="3" t="s">
        <v>17</v>
      </c>
      <c r="C468" s="3" t="s">
        <v>25</v>
      </c>
      <c r="D468" s="3">
        <v>1</v>
      </c>
      <c r="E468" s="3" t="s">
        <v>10</v>
      </c>
      <c r="F468" s="3">
        <v>2023</v>
      </c>
      <c r="G468" s="3">
        <v>5313</v>
      </c>
      <c r="H468" s="3" t="s">
        <v>24</v>
      </c>
      <c r="I468" s="3"/>
      <c r="J468" s="14">
        <f>VLOOKUP(A468,'[1]Total x Proyecto'!$A:$S,19,0)</f>
        <v>1347000</v>
      </c>
      <c r="K468" s="14">
        <v>2677000</v>
      </c>
      <c r="L468" s="18">
        <f t="shared" si="7"/>
        <v>0.50317519611505412</v>
      </c>
    </row>
    <row r="469" spans="1:12" x14ac:dyDescent="0.3">
      <c r="A469" s="13" t="s">
        <v>508</v>
      </c>
      <c r="B469" s="4" t="s">
        <v>17</v>
      </c>
      <c r="C469" s="4" t="s">
        <v>25</v>
      </c>
      <c r="D469" s="4">
        <v>1</v>
      </c>
      <c r="E469" s="4" t="s">
        <v>10</v>
      </c>
      <c r="F469" s="4">
        <v>2023</v>
      </c>
      <c r="G469" s="4">
        <v>5318</v>
      </c>
      <c r="H469" s="4" t="s">
        <v>24</v>
      </c>
      <c r="I469" s="4"/>
      <c r="J469" s="15">
        <f>VLOOKUP(A469,'[1]Total x Proyecto'!$A:$S,19,0)</f>
        <v>36934000</v>
      </c>
      <c r="K469" s="15">
        <v>46705000</v>
      </c>
      <c r="L469" s="19">
        <f t="shared" si="7"/>
        <v>0.79079327695107593</v>
      </c>
    </row>
    <row r="470" spans="1:12" x14ac:dyDescent="0.3">
      <c r="A470" s="12" t="s">
        <v>509</v>
      </c>
      <c r="B470" s="3" t="s">
        <v>17</v>
      </c>
      <c r="C470" s="3" t="s">
        <v>25</v>
      </c>
      <c r="D470" s="3">
        <v>1</v>
      </c>
      <c r="E470" s="3" t="s">
        <v>10</v>
      </c>
      <c r="F470" s="3">
        <v>2023</v>
      </c>
      <c r="G470" s="3">
        <v>5321</v>
      </c>
      <c r="H470" s="3" t="s">
        <v>24</v>
      </c>
      <c r="I470" s="3"/>
      <c r="J470" s="14">
        <f>VLOOKUP(A470,'[1]Total x Proyecto'!$A:$S,19,0)</f>
        <v>0</v>
      </c>
      <c r="K470" s="14">
        <v>4533000</v>
      </c>
      <c r="L470" s="18">
        <f t="shared" si="7"/>
        <v>0</v>
      </c>
    </row>
    <row r="471" spans="1:12" x14ac:dyDescent="0.3">
      <c r="A471" s="13" t="s">
        <v>510</v>
      </c>
      <c r="B471" s="4" t="s">
        <v>17</v>
      </c>
      <c r="C471" s="4" t="s">
        <v>25</v>
      </c>
      <c r="D471" s="4">
        <v>1</v>
      </c>
      <c r="E471" s="4" t="s">
        <v>10</v>
      </c>
      <c r="F471" s="4">
        <v>2023</v>
      </c>
      <c r="G471" s="4">
        <v>5347</v>
      </c>
      <c r="H471" s="4" t="s">
        <v>24</v>
      </c>
      <c r="I471" s="4"/>
      <c r="J471" s="15">
        <f>VLOOKUP(A471,'[1]Total x Proyecto'!$A:$S,19,0)</f>
        <v>5036000</v>
      </c>
      <c r="K471" s="15">
        <v>15099000</v>
      </c>
      <c r="L471" s="19">
        <f t="shared" si="7"/>
        <v>0.33353202198821114</v>
      </c>
    </row>
    <row r="472" spans="1:12" x14ac:dyDescent="0.3">
      <c r="A472" s="12" t="s">
        <v>511</v>
      </c>
      <c r="B472" s="3" t="s">
        <v>17</v>
      </c>
      <c r="C472" s="3" t="s">
        <v>25</v>
      </c>
      <c r="D472" s="3">
        <v>1</v>
      </c>
      <c r="E472" s="3" t="s">
        <v>10</v>
      </c>
      <c r="F472" s="3">
        <v>2023</v>
      </c>
      <c r="G472" s="3">
        <v>5353</v>
      </c>
      <c r="H472" s="3" t="s">
        <v>24</v>
      </c>
      <c r="I472" s="3"/>
      <c r="J472" s="14">
        <f>VLOOKUP(A472,'[1]Total x Proyecto'!$A:$S,19,0)</f>
        <v>1347000</v>
      </c>
      <c r="K472" s="14">
        <v>2677000</v>
      </c>
      <c r="L472" s="18">
        <f t="shared" si="7"/>
        <v>0.50317519611505412</v>
      </c>
    </row>
    <row r="473" spans="1:12" x14ac:dyDescent="0.3">
      <c r="A473" s="13" t="s">
        <v>512</v>
      </c>
      <c r="B473" s="4" t="s">
        <v>17</v>
      </c>
      <c r="C473" s="4" t="s">
        <v>25</v>
      </c>
      <c r="D473" s="4">
        <v>1</v>
      </c>
      <c r="E473" s="4" t="s">
        <v>10</v>
      </c>
      <c r="F473" s="4">
        <v>2023</v>
      </c>
      <c r="G473" s="4">
        <v>5360</v>
      </c>
      <c r="H473" s="4" t="s">
        <v>24</v>
      </c>
      <c r="I473" s="4"/>
      <c r="J473" s="15">
        <f>VLOOKUP(A473,'[1]Total x Proyecto'!$A:$S,19,0)</f>
        <v>6527000</v>
      </c>
      <c r="K473" s="15">
        <v>36523000</v>
      </c>
      <c r="L473" s="19">
        <f t="shared" si="7"/>
        <v>0.17870930646441968</v>
      </c>
    </row>
    <row r="474" spans="1:12" x14ac:dyDescent="0.3">
      <c r="A474" s="12" t="s">
        <v>513</v>
      </c>
      <c r="B474" s="3" t="s">
        <v>17</v>
      </c>
      <c r="C474" s="3" t="s">
        <v>25</v>
      </c>
      <c r="D474" s="3">
        <v>1</v>
      </c>
      <c r="E474" s="3" t="s">
        <v>10</v>
      </c>
      <c r="F474" s="3">
        <v>2023</v>
      </c>
      <c r="G474" s="3">
        <v>5361</v>
      </c>
      <c r="H474" s="3" t="s">
        <v>24</v>
      </c>
      <c r="I474" s="3"/>
      <c r="J474" s="14">
        <f>VLOOKUP(A474,'[1]Total x Proyecto'!$A:$S,19,0)</f>
        <v>19705000</v>
      </c>
      <c r="K474" s="14">
        <v>92945000</v>
      </c>
      <c r="L474" s="18">
        <f t="shared" si="7"/>
        <v>0.21200710097369413</v>
      </c>
    </row>
    <row r="475" spans="1:12" x14ac:dyDescent="0.3">
      <c r="A475" s="13" t="s">
        <v>514</v>
      </c>
      <c r="B475" s="4" t="s">
        <v>17</v>
      </c>
      <c r="C475" s="4" t="s">
        <v>25</v>
      </c>
      <c r="D475" s="4">
        <v>1</v>
      </c>
      <c r="E475" s="4" t="s">
        <v>10</v>
      </c>
      <c r="F475" s="4">
        <v>2023</v>
      </c>
      <c r="G475" s="4">
        <v>5364</v>
      </c>
      <c r="H475" s="4" t="s">
        <v>24</v>
      </c>
      <c r="I475" s="4"/>
      <c r="J475" s="15">
        <f>VLOOKUP(A475,'[1]Total x Proyecto'!$A:$S,19,0)</f>
        <v>14800000</v>
      </c>
      <c r="K475" s="15">
        <v>28253000</v>
      </c>
      <c r="L475" s="19">
        <f t="shared" si="7"/>
        <v>0.52383817647683428</v>
      </c>
    </row>
    <row r="476" spans="1:12" x14ac:dyDescent="0.3">
      <c r="A476" s="12" t="s">
        <v>515</v>
      </c>
      <c r="B476" s="3" t="s">
        <v>17</v>
      </c>
      <c r="C476" s="3" t="s">
        <v>25</v>
      </c>
      <c r="D476" s="3">
        <v>1</v>
      </c>
      <c r="E476" s="3" t="s">
        <v>10</v>
      </c>
      <c r="F476" s="3">
        <v>2023</v>
      </c>
      <c r="G476" s="3">
        <v>5368</v>
      </c>
      <c r="H476" s="3" t="s">
        <v>24</v>
      </c>
      <c r="I476" s="3"/>
      <c r="J476" s="14">
        <f>VLOOKUP(A476,'[1]Total x Proyecto'!$A:$S,19,0)</f>
        <v>2677000</v>
      </c>
      <c r="K476" s="14">
        <v>4970000</v>
      </c>
      <c r="L476" s="18">
        <f t="shared" si="7"/>
        <v>0.53863179074446677</v>
      </c>
    </row>
    <row r="477" spans="1:12" x14ac:dyDescent="0.3">
      <c r="A477" s="13" t="s">
        <v>516</v>
      </c>
      <c r="B477" s="4" t="s">
        <v>17</v>
      </c>
      <c r="C477" s="4" t="s">
        <v>25</v>
      </c>
      <c r="D477" s="4">
        <v>1</v>
      </c>
      <c r="E477" s="4" t="s">
        <v>10</v>
      </c>
      <c r="F477" s="4">
        <v>2023</v>
      </c>
      <c r="G477" s="4">
        <v>5376</v>
      </c>
      <c r="H477" s="4" t="s">
        <v>24</v>
      </c>
      <c r="I477" s="4"/>
      <c r="J477" s="15">
        <f>VLOOKUP(A477,'[1]Total x Proyecto'!$A:$S,19,0)</f>
        <v>1347000</v>
      </c>
      <c r="K477" s="15">
        <v>1347000</v>
      </c>
      <c r="L477" s="19">
        <f t="shared" si="7"/>
        <v>1</v>
      </c>
    </row>
    <row r="478" spans="1:12" x14ac:dyDescent="0.3">
      <c r="A478" s="12" t="s">
        <v>517</v>
      </c>
      <c r="B478" s="3" t="s">
        <v>17</v>
      </c>
      <c r="C478" s="3" t="s">
        <v>25</v>
      </c>
      <c r="D478" s="3">
        <v>1</v>
      </c>
      <c r="E478" s="3" t="s">
        <v>10</v>
      </c>
      <c r="F478" s="3">
        <v>2023</v>
      </c>
      <c r="G478" s="3">
        <v>5380</v>
      </c>
      <c r="H478" s="3" t="s">
        <v>24</v>
      </c>
      <c r="I478" s="3"/>
      <c r="J478" s="14">
        <f>VLOOKUP(A478,'[1]Total x Proyecto'!$A:$S,19,0)</f>
        <v>4041000</v>
      </c>
      <c r="K478" s="14">
        <v>19587000</v>
      </c>
      <c r="L478" s="18">
        <f t="shared" si="7"/>
        <v>0.20631030785725227</v>
      </c>
    </row>
    <row r="479" spans="1:12" x14ac:dyDescent="0.3">
      <c r="A479" s="13" t="s">
        <v>518</v>
      </c>
      <c r="B479" s="4" t="s">
        <v>17</v>
      </c>
      <c r="C479" s="4" t="s">
        <v>25</v>
      </c>
      <c r="D479" s="4">
        <v>1</v>
      </c>
      <c r="E479" s="4" t="s">
        <v>10</v>
      </c>
      <c r="F479" s="4">
        <v>2023</v>
      </c>
      <c r="G479" s="4">
        <v>5390</v>
      </c>
      <c r="H479" s="4" t="s">
        <v>24</v>
      </c>
      <c r="I479" s="4"/>
      <c r="J479" s="15">
        <f>VLOOKUP(A479,'[1]Total x Proyecto'!$A:$S,19,0)</f>
        <v>0</v>
      </c>
      <c r="K479" s="15">
        <v>1905000</v>
      </c>
      <c r="L479" s="19">
        <f t="shared" si="7"/>
        <v>0</v>
      </c>
    </row>
    <row r="480" spans="1:12" x14ac:dyDescent="0.3">
      <c r="A480" s="12" t="s">
        <v>519</v>
      </c>
      <c r="B480" s="3" t="s">
        <v>17</v>
      </c>
      <c r="C480" s="3" t="s">
        <v>25</v>
      </c>
      <c r="D480" s="3">
        <v>1</v>
      </c>
      <c r="E480" s="3" t="s">
        <v>10</v>
      </c>
      <c r="F480" s="3">
        <v>2023</v>
      </c>
      <c r="G480" s="3">
        <v>5400</v>
      </c>
      <c r="H480" s="3" t="s">
        <v>24</v>
      </c>
      <c r="I480" s="3"/>
      <c r="J480" s="14">
        <f>VLOOKUP(A480,'[1]Total x Proyecto'!$A:$S,19,0)</f>
        <v>2677000</v>
      </c>
      <c r="K480" s="14">
        <v>8607000</v>
      </c>
      <c r="L480" s="18">
        <f t="shared" si="7"/>
        <v>0.31102590914372025</v>
      </c>
    </row>
    <row r="481" spans="1:12" x14ac:dyDescent="0.3">
      <c r="A481" s="13" t="s">
        <v>520</v>
      </c>
      <c r="B481" s="4" t="s">
        <v>17</v>
      </c>
      <c r="C481" s="4" t="s">
        <v>25</v>
      </c>
      <c r="D481" s="4">
        <v>1</v>
      </c>
      <c r="E481" s="4" t="s">
        <v>10</v>
      </c>
      <c r="F481" s="4">
        <v>2023</v>
      </c>
      <c r="G481" s="4">
        <v>5411</v>
      </c>
      <c r="H481" s="4" t="s">
        <v>24</v>
      </c>
      <c r="I481" s="4"/>
      <c r="J481" s="15">
        <f>VLOOKUP(A481,'[1]Total x Proyecto'!$A:$S,19,0)</f>
        <v>7695000</v>
      </c>
      <c r="K481" s="15">
        <v>12491000</v>
      </c>
      <c r="L481" s="19">
        <f t="shared" si="7"/>
        <v>0.61604355135697697</v>
      </c>
    </row>
    <row r="482" spans="1:12" x14ac:dyDescent="0.3">
      <c r="A482" s="12" t="s">
        <v>521</v>
      </c>
      <c r="B482" s="3" t="s">
        <v>17</v>
      </c>
      <c r="C482" s="3" t="s">
        <v>25</v>
      </c>
      <c r="D482" s="3">
        <v>1</v>
      </c>
      <c r="E482" s="3" t="s">
        <v>10</v>
      </c>
      <c r="F482" s="3">
        <v>2023</v>
      </c>
      <c r="G482" s="3">
        <v>5425</v>
      </c>
      <c r="H482" s="3" t="s">
        <v>24</v>
      </c>
      <c r="I482" s="3"/>
      <c r="J482" s="14">
        <f>VLOOKUP(A482,'[1]Total x Proyecto'!$A:$S,19,0)</f>
        <v>4024000</v>
      </c>
      <c r="K482" s="14">
        <v>6718000</v>
      </c>
      <c r="L482" s="18">
        <f t="shared" si="7"/>
        <v>0.59898779398630542</v>
      </c>
    </row>
    <row r="483" spans="1:12" x14ac:dyDescent="0.3">
      <c r="A483" s="13" t="s">
        <v>522</v>
      </c>
      <c r="B483" s="4" t="s">
        <v>17</v>
      </c>
      <c r="C483" s="4" t="s">
        <v>25</v>
      </c>
      <c r="D483" s="4">
        <v>1</v>
      </c>
      <c r="E483" s="4" t="s">
        <v>10</v>
      </c>
      <c r="F483" s="4">
        <v>2023</v>
      </c>
      <c r="G483" s="4">
        <v>5440</v>
      </c>
      <c r="H483" s="4" t="s">
        <v>24</v>
      </c>
      <c r="I483" s="4"/>
      <c r="J483" s="15">
        <f>VLOOKUP(A483,'[1]Total x Proyecto'!$A:$S,19,0)</f>
        <v>4494000</v>
      </c>
      <c r="K483" s="15">
        <v>5610000</v>
      </c>
      <c r="L483" s="19">
        <f t="shared" si="7"/>
        <v>0.8010695187165775</v>
      </c>
    </row>
    <row r="484" spans="1:12" x14ac:dyDescent="0.3">
      <c r="A484" s="12" t="s">
        <v>523</v>
      </c>
      <c r="B484" s="3" t="s">
        <v>17</v>
      </c>
      <c r="C484" s="3" t="s">
        <v>25</v>
      </c>
      <c r="D484" s="3">
        <v>1</v>
      </c>
      <c r="E484" s="3" t="s">
        <v>10</v>
      </c>
      <c r="F484" s="3">
        <v>2023</v>
      </c>
      <c r="G484" s="3">
        <v>5467</v>
      </c>
      <c r="H484" s="3" t="s">
        <v>24</v>
      </c>
      <c r="I484" s="3"/>
      <c r="J484" s="14">
        <f>VLOOKUP(A484,'[1]Total x Proyecto'!$A:$S,19,0)</f>
        <v>8515000</v>
      </c>
      <c r="K484" s="14">
        <v>11105000</v>
      </c>
      <c r="L484" s="18">
        <f t="shared" si="7"/>
        <v>0.76677172444844666</v>
      </c>
    </row>
    <row r="485" spans="1:12" x14ac:dyDescent="0.3">
      <c r="A485" s="13" t="s">
        <v>524</v>
      </c>
      <c r="B485" s="4" t="s">
        <v>17</v>
      </c>
      <c r="C485" s="4" t="s">
        <v>25</v>
      </c>
      <c r="D485" s="4">
        <v>1</v>
      </c>
      <c r="E485" s="4" t="s">
        <v>10</v>
      </c>
      <c r="F485" s="4">
        <v>2023</v>
      </c>
      <c r="G485" s="4">
        <v>5480</v>
      </c>
      <c r="H485" s="4" t="s">
        <v>24</v>
      </c>
      <c r="I485" s="4"/>
      <c r="J485" s="15">
        <f>VLOOKUP(A485,'[1]Total x Proyecto'!$A:$S,19,0)</f>
        <v>0</v>
      </c>
      <c r="K485" s="15">
        <v>18674000</v>
      </c>
      <c r="L485" s="19">
        <f t="shared" si="7"/>
        <v>0</v>
      </c>
    </row>
    <row r="486" spans="1:12" x14ac:dyDescent="0.3">
      <c r="A486" s="12" t="s">
        <v>525</v>
      </c>
      <c r="B486" s="3" t="s">
        <v>17</v>
      </c>
      <c r="C486" s="3" t="s">
        <v>25</v>
      </c>
      <c r="D486" s="3">
        <v>1</v>
      </c>
      <c r="E486" s="3" t="s">
        <v>10</v>
      </c>
      <c r="F486" s="3">
        <v>2023</v>
      </c>
      <c r="G486" s="3">
        <v>5483</v>
      </c>
      <c r="H486" s="3" t="s">
        <v>24</v>
      </c>
      <c r="I486" s="3"/>
      <c r="J486" s="14">
        <f>VLOOKUP(A486,'[1]Total x Proyecto'!$A:$S,19,0)</f>
        <v>2590000</v>
      </c>
      <c r="K486" s="14">
        <v>3937000</v>
      </c>
      <c r="L486" s="18">
        <f t="shared" si="7"/>
        <v>0.6578613157226314</v>
      </c>
    </row>
    <row r="487" spans="1:12" x14ac:dyDescent="0.3">
      <c r="A487" s="13" t="s">
        <v>526</v>
      </c>
      <c r="B487" s="4" t="s">
        <v>17</v>
      </c>
      <c r="C487" s="4" t="s">
        <v>25</v>
      </c>
      <c r="D487" s="4">
        <v>1</v>
      </c>
      <c r="E487" s="4" t="s">
        <v>10</v>
      </c>
      <c r="F487" s="4">
        <v>2023</v>
      </c>
      <c r="G487" s="4">
        <v>5490</v>
      </c>
      <c r="H487" s="4" t="s">
        <v>24</v>
      </c>
      <c r="I487" s="4"/>
      <c r="J487" s="15">
        <f>VLOOKUP(A487,'[1]Total x Proyecto'!$A:$S,19,0)</f>
        <v>40421000</v>
      </c>
      <c r="K487" s="15">
        <v>63203000</v>
      </c>
      <c r="L487" s="19">
        <f t="shared" si="7"/>
        <v>0.63954242678353879</v>
      </c>
    </row>
    <row r="488" spans="1:12" x14ac:dyDescent="0.3">
      <c r="A488" s="12" t="s">
        <v>527</v>
      </c>
      <c r="B488" s="3" t="s">
        <v>17</v>
      </c>
      <c r="C488" s="3" t="s">
        <v>25</v>
      </c>
      <c r="D488" s="3">
        <v>1</v>
      </c>
      <c r="E488" s="3" t="s">
        <v>10</v>
      </c>
      <c r="F488" s="3">
        <v>2023</v>
      </c>
      <c r="G488" s="3">
        <v>5495</v>
      </c>
      <c r="H488" s="3" t="s">
        <v>24</v>
      </c>
      <c r="I488" s="3"/>
      <c r="J488" s="14">
        <f>VLOOKUP(A488,'[1]Total x Proyecto'!$A:$S,19,0)</f>
        <v>6051000</v>
      </c>
      <c r="K488" s="14">
        <v>23123000</v>
      </c>
      <c r="L488" s="18">
        <f t="shared" si="7"/>
        <v>0.26168749729706353</v>
      </c>
    </row>
    <row r="489" spans="1:12" x14ac:dyDescent="0.3">
      <c r="A489" s="13" t="s">
        <v>528</v>
      </c>
      <c r="B489" s="4" t="s">
        <v>17</v>
      </c>
      <c r="C489" s="4" t="s">
        <v>25</v>
      </c>
      <c r="D489" s="4">
        <v>1</v>
      </c>
      <c r="E489" s="4" t="s">
        <v>10</v>
      </c>
      <c r="F489" s="4">
        <v>2023</v>
      </c>
      <c r="G489" s="4">
        <v>5501</v>
      </c>
      <c r="H489" s="4" t="s">
        <v>24</v>
      </c>
      <c r="I489" s="4"/>
      <c r="J489" s="15">
        <f>VLOOKUP(A489,'[1]Total x Proyecto'!$A:$S,19,0)</f>
        <v>3689000</v>
      </c>
      <c r="K489" s="15">
        <v>3689000</v>
      </c>
      <c r="L489" s="19">
        <f t="shared" si="7"/>
        <v>1</v>
      </c>
    </row>
    <row r="490" spans="1:12" x14ac:dyDescent="0.3">
      <c r="A490" s="12" t="s">
        <v>529</v>
      </c>
      <c r="B490" s="3" t="s">
        <v>17</v>
      </c>
      <c r="C490" s="3" t="s">
        <v>25</v>
      </c>
      <c r="D490" s="3">
        <v>1</v>
      </c>
      <c r="E490" s="3" t="s">
        <v>10</v>
      </c>
      <c r="F490" s="3">
        <v>2023</v>
      </c>
      <c r="G490" s="3">
        <v>5541</v>
      </c>
      <c r="H490" s="3" t="s">
        <v>24</v>
      </c>
      <c r="I490" s="3"/>
      <c r="J490" s="14">
        <f>VLOOKUP(A490,'[1]Total x Proyecto'!$A:$S,19,0)</f>
        <v>2501000</v>
      </c>
      <c r="K490" s="14">
        <v>2501000</v>
      </c>
      <c r="L490" s="18">
        <f t="shared" si="7"/>
        <v>1</v>
      </c>
    </row>
    <row r="491" spans="1:12" x14ac:dyDescent="0.3">
      <c r="A491" s="13" t="s">
        <v>530</v>
      </c>
      <c r="B491" s="4" t="s">
        <v>17</v>
      </c>
      <c r="C491" s="4" t="s">
        <v>25</v>
      </c>
      <c r="D491" s="4">
        <v>1</v>
      </c>
      <c r="E491" s="4" t="s">
        <v>10</v>
      </c>
      <c r="F491" s="4">
        <v>2023</v>
      </c>
      <c r="G491" s="4">
        <v>5543</v>
      </c>
      <c r="H491" s="4" t="s">
        <v>24</v>
      </c>
      <c r="I491" s="4"/>
      <c r="J491" s="15">
        <f>VLOOKUP(A491,'[1]Total x Proyecto'!$A:$S,19,0)</f>
        <v>3689000</v>
      </c>
      <c r="K491" s="15">
        <v>20600000</v>
      </c>
      <c r="L491" s="19">
        <f t="shared" si="7"/>
        <v>0.17907766990291263</v>
      </c>
    </row>
    <row r="492" spans="1:12" x14ac:dyDescent="0.3">
      <c r="A492" s="12" t="s">
        <v>531</v>
      </c>
      <c r="B492" s="3" t="s">
        <v>17</v>
      </c>
      <c r="C492" s="3" t="s">
        <v>25</v>
      </c>
      <c r="D492" s="3">
        <v>1</v>
      </c>
      <c r="E492" s="3" t="s">
        <v>10</v>
      </c>
      <c r="F492" s="3">
        <v>2023</v>
      </c>
      <c r="G492" s="3">
        <v>5576</v>
      </c>
      <c r="H492" s="3" t="s">
        <v>24</v>
      </c>
      <c r="I492" s="3"/>
      <c r="J492" s="14">
        <f>VLOOKUP(A492,'[1]Total x Proyecto'!$A:$S,19,0)</f>
        <v>1347000</v>
      </c>
      <c r="K492" s="14">
        <v>2185000</v>
      </c>
      <c r="L492" s="18">
        <f t="shared" si="7"/>
        <v>0.61647597254004571</v>
      </c>
    </row>
    <row r="493" spans="1:12" x14ac:dyDescent="0.3">
      <c r="A493" s="13" t="s">
        <v>532</v>
      </c>
      <c r="B493" s="4" t="s">
        <v>17</v>
      </c>
      <c r="C493" s="4" t="s">
        <v>25</v>
      </c>
      <c r="D493" s="4">
        <v>1</v>
      </c>
      <c r="E493" s="4" t="s">
        <v>10</v>
      </c>
      <c r="F493" s="4">
        <v>2023</v>
      </c>
      <c r="G493" s="4">
        <v>5579</v>
      </c>
      <c r="H493" s="4" t="s">
        <v>24</v>
      </c>
      <c r="I493" s="4"/>
      <c r="J493" s="15">
        <f>VLOOKUP(A493,'[1]Total x Proyecto'!$A:$S,19,0)</f>
        <v>5195000</v>
      </c>
      <c r="K493" s="15">
        <v>17734000</v>
      </c>
      <c r="L493" s="19">
        <f t="shared" si="7"/>
        <v>0.29294011503326944</v>
      </c>
    </row>
    <row r="494" spans="1:12" x14ac:dyDescent="0.3">
      <c r="A494" s="12" t="s">
        <v>533</v>
      </c>
      <c r="B494" s="3" t="s">
        <v>17</v>
      </c>
      <c r="C494" s="3" t="s">
        <v>25</v>
      </c>
      <c r="D494" s="3">
        <v>1</v>
      </c>
      <c r="E494" s="3" t="s">
        <v>10</v>
      </c>
      <c r="F494" s="3">
        <v>2023</v>
      </c>
      <c r="G494" s="3">
        <v>5585</v>
      </c>
      <c r="H494" s="3" t="s">
        <v>24</v>
      </c>
      <c r="I494" s="3"/>
      <c r="J494" s="14">
        <f>VLOOKUP(A494,'[1]Total x Proyecto'!$A:$S,19,0)</f>
        <v>0</v>
      </c>
      <c r="K494" s="14">
        <v>8555000</v>
      </c>
      <c r="L494" s="18">
        <f t="shared" si="7"/>
        <v>0</v>
      </c>
    </row>
    <row r="495" spans="1:12" x14ac:dyDescent="0.3">
      <c r="A495" s="13" t="s">
        <v>534</v>
      </c>
      <c r="B495" s="4" t="s">
        <v>17</v>
      </c>
      <c r="C495" s="4" t="s">
        <v>25</v>
      </c>
      <c r="D495" s="4">
        <v>1</v>
      </c>
      <c r="E495" s="4" t="s">
        <v>10</v>
      </c>
      <c r="F495" s="4">
        <v>2023</v>
      </c>
      <c r="G495" s="4">
        <v>5591</v>
      </c>
      <c r="H495" s="4" t="s">
        <v>24</v>
      </c>
      <c r="I495" s="4"/>
      <c r="J495" s="15">
        <f>VLOOKUP(A495,'[1]Total x Proyecto'!$A:$S,19,0)</f>
        <v>2694000</v>
      </c>
      <c r="K495" s="15">
        <v>24191000</v>
      </c>
      <c r="L495" s="19">
        <f t="shared" si="7"/>
        <v>0.11136373031292629</v>
      </c>
    </row>
    <row r="496" spans="1:12" x14ac:dyDescent="0.3">
      <c r="A496" s="12" t="s">
        <v>535</v>
      </c>
      <c r="B496" s="3" t="s">
        <v>17</v>
      </c>
      <c r="C496" s="3" t="s">
        <v>25</v>
      </c>
      <c r="D496" s="3">
        <v>1</v>
      </c>
      <c r="E496" s="3" t="s">
        <v>10</v>
      </c>
      <c r="F496" s="3">
        <v>2023</v>
      </c>
      <c r="G496" s="3">
        <v>5604</v>
      </c>
      <c r="H496" s="3" t="s">
        <v>24</v>
      </c>
      <c r="I496" s="3"/>
      <c r="J496" s="14">
        <f>VLOOKUP(A496,'[1]Total x Proyecto'!$A:$S,19,0)</f>
        <v>17594000</v>
      </c>
      <c r="K496" s="14">
        <v>148126000</v>
      </c>
      <c r="L496" s="18">
        <f t="shared" si="7"/>
        <v>0.11877725719995139</v>
      </c>
    </row>
    <row r="497" spans="1:12" x14ac:dyDescent="0.3">
      <c r="A497" s="13" t="s">
        <v>536</v>
      </c>
      <c r="B497" s="4" t="s">
        <v>17</v>
      </c>
      <c r="C497" s="4" t="s">
        <v>25</v>
      </c>
      <c r="D497" s="4">
        <v>1</v>
      </c>
      <c r="E497" s="4" t="s">
        <v>10</v>
      </c>
      <c r="F497" s="4">
        <v>2023</v>
      </c>
      <c r="G497" s="4">
        <v>5607</v>
      </c>
      <c r="H497" s="4" t="s">
        <v>24</v>
      </c>
      <c r="I497" s="4"/>
      <c r="J497" s="15">
        <f>VLOOKUP(A497,'[1]Total x Proyecto'!$A:$S,19,0)</f>
        <v>0</v>
      </c>
      <c r="K497" s="15">
        <v>1347000</v>
      </c>
      <c r="L497" s="19">
        <f t="shared" si="7"/>
        <v>0</v>
      </c>
    </row>
    <row r="498" spans="1:12" x14ac:dyDescent="0.3">
      <c r="A498" s="12" t="s">
        <v>537</v>
      </c>
      <c r="B498" s="3" t="s">
        <v>17</v>
      </c>
      <c r="C498" s="3" t="s">
        <v>25</v>
      </c>
      <c r="D498" s="3">
        <v>1</v>
      </c>
      <c r="E498" s="3" t="s">
        <v>10</v>
      </c>
      <c r="F498" s="3">
        <v>2023</v>
      </c>
      <c r="G498" s="3">
        <v>5615</v>
      </c>
      <c r="H498" s="3" t="s">
        <v>24</v>
      </c>
      <c r="I498" s="3"/>
      <c r="J498" s="14">
        <f>VLOOKUP(A498,'[1]Total x Proyecto'!$A:$S,19,0)</f>
        <v>16875000</v>
      </c>
      <c r="K498" s="14">
        <v>38129000</v>
      </c>
      <c r="L498" s="18">
        <f t="shared" si="7"/>
        <v>0.44257651656219676</v>
      </c>
    </row>
    <row r="499" spans="1:12" x14ac:dyDescent="0.3">
      <c r="A499" s="13" t="s">
        <v>538</v>
      </c>
      <c r="B499" s="4" t="s">
        <v>17</v>
      </c>
      <c r="C499" s="4" t="s">
        <v>25</v>
      </c>
      <c r="D499" s="4">
        <v>1</v>
      </c>
      <c r="E499" s="4" t="s">
        <v>10</v>
      </c>
      <c r="F499" s="4">
        <v>2023</v>
      </c>
      <c r="G499" s="4">
        <v>5628</v>
      </c>
      <c r="H499" s="4" t="s">
        <v>24</v>
      </c>
      <c r="I499" s="4"/>
      <c r="J499" s="15">
        <f>VLOOKUP(A499,'[1]Total x Proyecto'!$A:$S,19,0)</f>
        <v>7308000</v>
      </c>
      <c r="K499" s="15">
        <v>19614000</v>
      </c>
      <c r="L499" s="19">
        <f t="shared" si="7"/>
        <v>0.37259100642398285</v>
      </c>
    </row>
    <row r="500" spans="1:12" x14ac:dyDescent="0.3">
      <c r="A500" s="12" t="s">
        <v>539</v>
      </c>
      <c r="B500" s="3" t="s">
        <v>17</v>
      </c>
      <c r="C500" s="3" t="s">
        <v>25</v>
      </c>
      <c r="D500" s="3">
        <v>1</v>
      </c>
      <c r="E500" s="3" t="s">
        <v>10</v>
      </c>
      <c r="F500" s="3">
        <v>2023</v>
      </c>
      <c r="G500" s="3">
        <v>5631</v>
      </c>
      <c r="H500" s="3" t="s">
        <v>24</v>
      </c>
      <c r="I500" s="3"/>
      <c r="J500" s="14">
        <f>VLOOKUP(A500,'[1]Total x Proyecto'!$A:$S,19,0)</f>
        <v>0</v>
      </c>
      <c r="K500" s="14">
        <v>2618000</v>
      </c>
      <c r="L500" s="18">
        <f t="shared" si="7"/>
        <v>0</v>
      </c>
    </row>
    <row r="501" spans="1:12" x14ac:dyDescent="0.3">
      <c r="A501" s="13" t="s">
        <v>540</v>
      </c>
      <c r="B501" s="4" t="s">
        <v>17</v>
      </c>
      <c r="C501" s="4" t="s">
        <v>25</v>
      </c>
      <c r="D501" s="4">
        <v>1</v>
      </c>
      <c r="E501" s="4" t="s">
        <v>10</v>
      </c>
      <c r="F501" s="4">
        <v>2023</v>
      </c>
      <c r="G501" s="4">
        <v>5642</v>
      </c>
      <c r="H501" s="4" t="s">
        <v>24</v>
      </c>
      <c r="I501" s="4"/>
      <c r="J501" s="15">
        <f>VLOOKUP(A501,'[1]Total x Proyecto'!$A:$S,19,0)</f>
        <v>10742000</v>
      </c>
      <c r="K501" s="15">
        <v>22426000</v>
      </c>
      <c r="L501" s="19">
        <f t="shared" si="7"/>
        <v>0.4789975920806207</v>
      </c>
    </row>
    <row r="502" spans="1:12" x14ac:dyDescent="0.3">
      <c r="A502" s="12" t="s">
        <v>541</v>
      </c>
      <c r="B502" s="3" t="s">
        <v>17</v>
      </c>
      <c r="C502" s="3" t="s">
        <v>25</v>
      </c>
      <c r="D502" s="3">
        <v>1</v>
      </c>
      <c r="E502" s="3" t="s">
        <v>10</v>
      </c>
      <c r="F502" s="3">
        <v>2023</v>
      </c>
      <c r="G502" s="3">
        <v>5647</v>
      </c>
      <c r="H502" s="3" t="s">
        <v>24</v>
      </c>
      <c r="I502" s="3"/>
      <c r="J502" s="14">
        <f>VLOOKUP(A502,'[1]Total x Proyecto'!$A:$S,19,0)</f>
        <v>2660000</v>
      </c>
      <c r="K502" s="14">
        <v>7982000</v>
      </c>
      <c r="L502" s="18">
        <f t="shared" si="7"/>
        <v>0.33324981207717363</v>
      </c>
    </row>
    <row r="503" spans="1:12" x14ac:dyDescent="0.3">
      <c r="A503" s="13" t="s">
        <v>542</v>
      </c>
      <c r="B503" s="4" t="s">
        <v>17</v>
      </c>
      <c r="C503" s="4" t="s">
        <v>25</v>
      </c>
      <c r="D503" s="4">
        <v>1</v>
      </c>
      <c r="E503" s="4" t="s">
        <v>10</v>
      </c>
      <c r="F503" s="4">
        <v>2023</v>
      </c>
      <c r="G503" s="4">
        <v>5649</v>
      </c>
      <c r="H503" s="4" t="s">
        <v>24</v>
      </c>
      <c r="I503" s="4"/>
      <c r="J503" s="15">
        <f>VLOOKUP(A503,'[1]Total x Proyecto'!$A:$S,19,0)</f>
        <v>9253000</v>
      </c>
      <c r="K503" s="15">
        <v>19840000</v>
      </c>
      <c r="L503" s="19">
        <f t="shared" si="7"/>
        <v>0.46638104838709676</v>
      </c>
    </row>
    <row r="504" spans="1:12" x14ac:dyDescent="0.3">
      <c r="A504" s="12" t="s">
        <v>543</v>
      </c>
      <c r="B504" s="3" t="s">
        <v>17</v>
      </c>
      <c r="C504" s="3" t="s">
        <v>25</v>
      </c>
      <c r="D504" s="3">
        <v>1</v>
      </c>
      <c r="E504" s="3" t="s">
        <v>10</v>
      </c>
      <c r="F504" s="3">
        <v>2023</v>
      </c>
      <c r="G504" s="3">
        <v>5652</v>
      </c>
      <c r="H504" s="3" t="s">
        <v>24</v>
      </c>
      <c r="I504" s="3"/>
      <c r="J504" s="14">
        <f>VLOOKUP(A504,'[1]Total x Proyecto'!$A:$S,19,0)</f>
        <v>4041000</v>
      </c>
      <c r="K504" s="14">
        <v>25173000</v>
      </c>
      <c r="L504" s="18">
        <f t="shared" si="7"/>
        <v>0.16052913836253127</v>
      </c>
    </row>
    <row r="505" spans="1:12" x14ac:dyDescent="0.3">
      <c r="A505" s="13" t="s">
        <v>544</v>
      </c>
      <c r="B505" s="4" t="s">
        <v>17</v>
      </c>
      <c r="C505" s="4" t="s">
        <v>25</v>
      </c>
      <c r="D505" s="4">
        <v>1</v>
      </c>
      <c r="E505" s="4" t="s">
        <v>10</v>
      </c>
      <c r="F505" s="4">
        <v>2023</v>
      </c>
      <c r="G505" s="4">
        <v>5656</v>
      </c>
      <c r="H505" s="4" t="s">
        <v>24</v>
      </c>
      <c r="I505" s="4"/>
      <c r="J505" s="15">
        <f>VLOOKUP(A505,'[1]Total x Proyecto'!$A:$S,19,0)</f>
        <v>7325000</v>
      </c>
      <c r="K505" s="15">
        <v>16273000</v>
      </c>
      <c r="L505" s="19">
        <f t="shared" si="7"/>
        <v>0.45013212069071468</v>
      </c>
    </row>
    <row r="506" spans="1:12" x14ac:dyDescent="0.3">
      <c r="A506" s="12" t="s">
        <v>545</v>
      </c>
      <c r="B506" s="3" t="s">
        <v>17</v>
      </c>
      <c r="C506" s="3" t="s">
        <v>25</v>
      </c>
      <c r="D506" s="3">
        <v>1</v>
      </c>
      <c r="E506" s="3" t="s">
        <v>10</v>
      </c>
      <c r="F506" s="3">
        <v>2023</v>
      </c>
      <c r="G506" s="3">
        <v>5658</v>
      </c>
      <c r="H506" s="3" t="s">
        <v>24</v>
      </c>
      <c r="I506" s="3"/>
      <c r="J506" s="14">
        <f>VLOOKUP(A506,'[1]Total x Proyecto'!$A:$S,19,0)</f>
        <v>0</v>
      </c>
      <c r="K506" s="14">
        <v>2694000</v>
      </c>
      <c r="L506" s="18">
        <f t="shared" si="7"/>
        <v>0</v>
      </c>
    </row>
    <row r="507" spans="1:12" x14ac:dyDescent="0.3">
      <c r="A507" s="13" t="s">
        <v>546</v>
      </c>
      <c r="B507" s="4" t="s">
        <v>17</v>
      </c>
      <c r="C507" s="4" t="s">
        <v>25</v>
      </c>
      <c r="D507" s="4">
        <v>1</v>
      </c>
      <c r="E507" s="4" t="s">
        <v>10</v>
      </c>
      <c r="F507" s="4">
        <v>2023</v>
      </c>
      <c r="G507" s="4">
        <v>5659</v>
      </c>
      <c r="H507" s="4" t="s">
        <v>24</v>
      </c>
      <c r="I507" s="4"/>
      <c r="J507" s="15">
        <f>VLOOKUP(A507,'[1]Total x Proyecto'!$A:$S,19,0)</f>
        <v>6559000</v>
      </c>
      <c r="K507" s="15">
        <v>18938000</v>
      </c>
      <c r="L507" s="19">
        <f t="shared" si="7"/>
        <v>0.34634069067483364</v>
      </c>
    </row>
    <row r="508" spans="1:12" x14ac:dyDescent="0.3">
      <c r="A508" s="12" t="s">
        <v>547</v>
      </c>
      <c r="B508" s="3" t="s">
        <v>17</v>
      </c>
      <c r="C508" s="3" t="s">
        <v>25</v>
      </c>
      <c r="D508" s="3">
        <v>1</v>
      </c>
      <c r="E508" s="3" t="s">
        <v>10</v>
      </c>
      <c r="F508" s="3">
        <v>2023</v>
      </c>
      <c r="G508" s="3">
        <v>5660</v>
      </c>
      <c r="H508" s="3" t="s">
        <v>24</v>
      </c>
      <c r="I508" s="3"/>
      <c r="J508" s="14">
        <f>VLOOKUP(A508,'[1]Total x Proyecto'!$A:$S,19,0)</f>
        <v>5212000</v>
      </c>
      <c r="K508" s="14">
        <v>31598000</v>
      </c>
      <c r="L508" s="18">
        <f t="shared" si="7"/>
        <v>0.16494714855370593</v>
      </c>
    </row>
    <row r="509" spans="1:12" x14ac:dyDescent="0.3">
      <c r="A509" s="13" t="s">
        <v>548</v>
      </c>
      <c r="B509" s="4" t="s">
        <v>17</v>
      </c>
      <c r="C509" s="4" t="s">
        <v>25</v>
      </c>
      <c r="D509" s="4">
        <v>1</v>
      </c>
      <c r="E509" s="4" t="s">
        <v>10</v>
      </c>
      <c r="F509" s="4">
        <v>2023</v>
      </c>
      <c r="G509" s="4">
        <v>5664</v>
      </c>
      <c r="H509" s="4" t="s">
        <v>24</v>
      </c>
      <c r="I509" s="4"/>
      <c r="J509" s="15">
        <f>VLOOKUP(A509,'[1]Total x Proyecto'!$A:$S,19,0)</f>
        <v>12414000</v>
      </c>
      <c r="K509" s="15">
        <v>15825000</v>
      </c>
      <c r="L509" s="19">
        <f t="shared" si="7"/>
        <v>0.78445497630331751</v>
      </c>
    </row>
    <row r="510" spans="1:12" x14ac:dyDescent="0.3">
      <c r="A510" s="12" t="s">
        <v>549</v>
      </c>
      <c r="B510" s="3" t="s">
        <v>17</v>
      </c>
      <c r="C510" s="3" t="s">
        <v>25</v>
      </c>
      <c r="D510" s="3">
        <v>1</v>
      </c>
      <c r="E510" s="3" t="s">
        <v>10</v>
      </c>
      <c r="F510" s="3">
        <v>2023</v>
      </c>
      <c r="G510" s="3">
        <v>5665</v>
      </c>
      <c r="H510" s="3" t="s">
        <v>24</v>
      </c>
      <c r="I510" s="3"/>
      <c r="J510" s="14">
        <f>VLOOKUP(A510,'[1]Total x Proyecto'!$A:$S,19,0)</f>
        <v>19308000</v>
      </c>
      <c r="K510" s="14">
        <v>21318000</v>
      </c>
      <c r="L510" s="18">
        <f t="shared" si="7"/>
        <v>0.90571348156487475</v>
      </c>
    </row>
    <row r="511" spans="1:12" x14ac:dyDescent="0.3">
      <c r="A511" s="13" t="s">
        <v>550</v>
      </c>
      <c r="B511" s="4" t="s">
        <v>17</v>
      </c>
      <c r="C511" s="4" t="s">
        <v>25</v>
      </c>
      <c r="D511" s="4">
        <v>1</v>
      </c>
      <c r="E511" s="4" t="s">
        <v>10</v>
      </c>
      <c r="F511" s="4">
        <v>2023</v>
      </c>
      <c r="G511" s="4">
        <v>5667</v>
      </c>
      <c r="H511" s="4" t="s">
        <v>24</v>
      </c>
      <c r="I511" s="4"/>
      <c r="J511" s="15">
        <f>VLOOKUP(A511,'[1]Total x Proyecto'!$A:$S,19,0)</f>
        <v>15954000</v>
      </c>
      <c r="K511" s="15">
        <v>19281000</v>
      </c>
      <c r="L511" s="19">
        <f t="shared" si="7"/>
        <v>0.82744670919558116</v>
      </c>
    </row>
    <row r="512" spans="1:12" x14ac:dyDescent="0.3">
      <c r="A512" s="12" t="s">
        <v>551</v>
      </c>
      <c r="B512" s="3" t="s">
        <v>17</v>
      </c>
      <c r="C512" s="3" t="s">
        <v>25</v>
      </c>
      <c r="D512" s="3">
        <v>1</v>
      </c>
      <c r="E512" s="3" t="s">
        <v>10</v>
      </c>
      <c r="F512" s="3">
        <v>2023</v>
      </c>
      <c r="G512" s="3">
        <v>5670</v>
      </c>
      <c r="H512" s="3" t="s">
        <v>24</v>
      </c>
      <c r="I512" s="3"/>
      <c r="J512" s="14">
        <f>VLOOKUP(A512,'[1]Total x Proyecto'!$A:$S,19,0)</f>
        <v>2694000</v>
      </c>
      <c r="K512" s="14">
        <v>10776000</v>
      </c>
      <c r="L512" s="18">
        <f t="shared" si="7"/>
        <v>0.25</v>
      </c>
    </row>
    <row r="513" spans="1:12" x14ac:dyDescent="0.3">
      <c r="A513" s="13" t="s">
        <v>552</v>
      </c>
      <c r="B513" s="4" t="s">
        <v>17</v>
      </c>
      <c r="C513" s="4" t="s">
        <v>25</v>
      </c>
      <c r="D513" s="4">
        <v>1</v>
      </c>
      <c r="E513" s="4" t="s">
        <v>10</v>
      </c>
      <c r="F513" s="4">
        <v>2023</v>
      </c>
      <c r="G513" s="4">
        <v>5674</v>
      </c>
      <c r="H513" s="4" t="s">
        <v>24</v>
      </c>
      <c r="I513" s="4"/>
      <c r="J513" s="15">
        <f>VLOOKUP(A513,'[1]Total x Proyecto'!$A:$S,19,0)</f>
        <v>14624000</v>
      </c>
      <c r="K513" s="15">
        <v>15867000</v>
      </c>
      <c r="L513" s="19">
        <f t="shared" si="7"/>
        <v>0.92166130963635218</v>
      </c>
    </row>
    <row r="514" spans="1:12" x14ac:dyDescent="0.3">
      <c r="A514" s="12" t="s">
        <v>553</v>
      </c>
      <c r="B514" s="3" t="s">
        <v>17</v>
      </c>
      <c r="C514" s="3" t="s">
        <v>25</v>
      </c>
      <c r="D514" s="3">
        <v>1</v>
      </c>
      <c r="E514" s="3" t="s">
        <v>10</v>
      </c>
      <c r="F514" s="3">
        <v>2023</v>
      </c>
      <c r="G514" s="3">
        <v>5679</v>
      </c>
      <c r="H514" s="3" t="s">
        <v>24</v>
      </c>
      <c r="I514" s="3"/>
      <c r="J514" s="14">
        <f>VLOOKUP(A514,'[1]Total x Proyecto'!$A:$S,19,0)</f>
        <v>11879000</v>
      </c>
      <c r="K514" s="14">
        <v>17851000</v>
      </c>
      <c r="L514" s="18">
        <f t="shared" si="7"/>
        <v>0.66545291580303623</v>
      </c>
    </row>
    <row r="515" spans="1:12" x14ac:dyDescent="0.3">
      <c r="A515" s="13" t="s">
        <v>554</v>
      </c>
      <c r="B515" s="4" t="s">
        <v>17</v>
      </c>
      <c r="C515" s="4" t="s">
        <v>25</v>
      </c>
      <c r="D515" s="4">
        <v>1</v>
      </c>
      <c r="E515" s="4" t="s">
        <v>10</v>
      </c>
      <c r="F515" s="4">
        <v>2023</v>
      </c>
      <c r="G515" s="4">
        <v>5686</v>
      </c>
      <c r="H515" s="4" t="s">
        <v>24</v>
      </c>
      <c r="I515" s="4"/>
      <c r="J515" s="15">
        <f>VLOOKUP(A515,'[1]Total x Proyecto'!$A:$S,19,0)</f>
        <v>16105000</v>
      </c>
      <c r="K515" s="15">
        <v>25341000</v>
      </c>
      <c r="L515" s="19">
        <f t="shared" ref="L515:L578" si="8">IFERROR(J515/K515,0)</f>
        <v>0.63553135235389291</v>
      </c>
    </row>
    <row r="516" spans="1:12" x14ac:dyDescent="0.3">
      <c r="A516" s="12" t="s">
        <v>555</v>
      </c>
      <c r="B516" s="3" t="s">
        <v>17</v>
      </c>
      <c r="C516" s="3" t="s">
        <v>25</v>
      </c>
      <c r="D516" s="3">
        <v>1</v>
      </c>
      <c r="E516" s="3" t="s">
        <v>10</v>
      </c>
      <c r="F516" s="3">
        <v>2023</v>
      </c>
      <c r="G516" s="3">
        <v>5690</v>
      </c>
      <c r="H516" s="3" t="s">
        <v>24</v>
      </c>
      <c r="I516" s="3"/>
      <c r="J516" s="14">
        <f>VLOOKUP(A516,'[1]Total x Proyecto'!$A:$S,19,0)</f>
        <v>3848000</v>
      </c>
      <c r="K516" s="14">
        <v>10299000</v>
      </c>
      <c r="L516" s="18">
        <f t="shared" si="8"/>
        <v>0.37362850762209926</v>
      </c>
    </row>
    <row r="517" spans="1:12" x14ac:dyDescent="0.3">
      <c r="A517" s="13" t="s">
        <v>556</v>
      </c>
      <c r="B517" s="4" t="s">
        <v>17</v>
      </c>
      <c r="C517" s="4" t="s">
        <v>25</v>
      </c>
      <c r="D517" s="4">
        <v>1</v>
      </c>
      <c r="E517" s="4" t="s">
        <v>10</v>
      </c>
      <c r="F517" s="4">
        <v>2023</v>
      </c>
      <c r="G517" s="4">
        <v>5697</v>
      </c>
      <c r="H517" s="4" t="s">
        <v>24</v>
      </c>
      <c r="I517" s="4"/>
      <c r="J517" s="15">
        <f>VLOOKUP(A517,'[1]Total x Proyecto'!$A:$S,19,0)</f>
        <v>4041000</v>
      </c>
      <c r="K517" s="15">
        <v>5907000</v>
      </c>
      <c r="L517" s="19">
        <f t="shared" si="8"/>
        <v>0.68410360589131536</v>
      </c>
    </row>
    <row r="518" spans="1:12" x14ac:dyDescent="0.3">
      <c r="A518" s="12" t="s">
        <v>557</v>
      </c>
      <c r="B518" s="3" t="s">
        <v>17</v>
      </c>
      <c r="C518" s="3" t="s">
        <v>25</v>
      </c>
      <c r="D518" s="3">
        <v>1</v>
      </c>
      <c r="E518" s="3" t="s">
        <v>10</v>
      </c>
      <c r="F518" s="3">
        <v>2023</v>
      </c>
      <c r="G518" s="3">
        <v>5736</v>
      </c>
      <c r="H518" s="3" t="s">
        <v>24</v>
      </c>
      <c r="I518" s="3"/>
      <c r="J518" s="14">
        <f>VLOOKUP(A518,'[1]Total x Proyecto'!$A:$S,19,0)</f>
        <v>2342000</v>
      </c>
      <c r="K518" s="14">
        <v>55467000</v>
      </c>
      <c r="L518" s="18">
        <f t="shared" si="8"/>
        <v>4.2223303946490709E-2</v>
      </c>
    </row>
    <row r="519" spans="1:12" x14ac:dyDescent="0.3">
      <c r="A519" s="13" t="s">
        <v>558</v>
      </c>
      <c r="B519" s="4" t="s">
        <v>17</v>
      </c>
      <c r="C519" s="4" t="s">
        <v>25</v>
      </c>
      <c r="D519" s="4">
        <v>1</v>
      </c>
      <c r="E519" s="4" t="s">
        <v>10</v>
      </c>
      <c r="F519" s="4">
        <v>2023</v>
      </c>
      <c r="G519" s="4">
        <v>5756</v>
      </c>
      <c r="H519" s="4" t="s">
        <v>24</v>
      </c>
      <c r="I519" s="4"/>
      <c r="J519" s="15">
        <f>VLOOKUP(A519,'[1]Total x Proyecto'!$A:$S,19,0)</f>
        <v>12106000</v>
      </c>
      <c r="K519" s="15">
        <v>76424000</v>
      </c>
      <c r="L519" s="19">
        <f t="shared" si="8"/>
        <v>0.15840573641787919</v>
      </c>
    </row>
    <row r="520" spans="1:12" x14ac:dyDescent="0.3">
      <c r="A520" s="12" t="s">
        <v>559</v>
      </c>
      <c r="B520" s="3" t="s">
        <v>17</v>
      </c>
      <c r="C520" s="3" t="s">
        <v>25</v>
      </c>
      <c r="D520" s="3">
        <v>1</v>
      </c>
      <c r="E520" s="3" t="s">
        <v>10</v>
      </c>
      <c r="F520" s="3">
        <v>2023</v>
      </c>
      <c r="G520" s="3">
        <v>5761</v>
      </c>
      <c r="H520" s="3" t="s">
        <v>24</v>
      </c>
      <c r="I520" s="3"/>
      <c r="J520" s="14">
        <f>VLOOKUP(A520,'[1]Total x Proyecto'!$A:$S,19,0)</f>
        <v>10146000</v>
      </c>
      <c r="K520" s="14">
        <v>20114000</v>
      </c>
      <c r="L520" s="18">
        <f t="shared" si="8"/>
        <v>0.50442477876106195</v>
      </c>
    </row>
    <row r="521" spans="1:12" x14ac:dyDescent="0.3">
      <c r="A521" s="13" t="s">
        <v>560</v>
      </c>
      <c r="B521" s="4" t="s">
        <v>17</v>
      </c>
      <c r="C521" s="4" t="s">
        <v>25</v>
      </c>
      <c r="D521" s="4">
        <v>1</v>
      </c>
      <c r="E521" s="4" t="s">
        <v>10</v>
      </c>
      <c r="F521" s="4">
        <v>2023</v>
      </c>
      <c r="G521" s="4">
        <v>5789</v>
      </c>
      <c r="H521" s="4" t="s">
        <v>24</v>
      </c>
      <c r="I521" s="4"/>
      <c r="J521" s="15">
        <f>VLOOKUP(A521,'[1]Total x Proyecto'!$A:$S,19,0)</f>
        <v>2677000</v>
      </c>
      <c r="K521" s="15">
        <v>6653000</v>
      </c>
      <c r="L521" s="19">
        <f t="shared" si="8"/>
        <v>0.40237486848038478</v>
      </c>
    </row>
    <row r="522" spans="1:12" x14ac:dyDescent="0.3">
      <c r="A522" s="12" t="s">
        <v>561</v>
      </c>
      <c r="B522" s="3" t="s">
        <v>17</v>
      </c>
      <c r="C522" s="3" t="s">
        <v>25</v>
      </c>
      <c r="D522" s="3">
        <v>1</v>
      </c>
      <c r="E522" s="3" t="s">
        <v>10</v>
      </c>
      <c r="F522" s="3">
        <v>2023</v>
      </c>
      <c r="G522" s="3">
        <v>5790</v>
      </c>
      <c r="H522" s="3" t="s">
        <v>24</v>
      </c>
      <c r="I522" s="3"/>
      <c r="J522" s="14">
        <f>VLOOKUP(A522,'[1]Total x Proyecto'!$A:$S,19,0)</f>
        <v>13578000</v>
      </c>
      <c r="K522" s="14">
        <v>38363000</v>
      </c>
      <c r="L522" s="18">
        <f t="shared" si="8"/>
        <v>0.35393478090868807</v>
      </c>
    </row>
    <row r="523" spans="1:12" x14ac:dyDescent="0.3">
      <c r="A523" s="13" t="s">
        <v>562</v>
      </c>
      <c r="B523" s="4" t="s">
        <v>17</v>
      </c>
      <c r="C523" s="4" t="s">
        <v>25</v>
      </c>
      <c r="D523" s="4">
        <v>1</v>
      </c>
      <c r="E523" s="4" t="s">
        <v>10</v>
      </c>
      <c r="F523" s="4">
        <v>2023</v>
      </c>
      <c r="G523" s="4">
        <v>5792</v>
      </c>
      <c r="H523" s="4" t="s">
        <v>24</v>
      </c>
      <c r="I523" s="4"/>
      <c r="J523" s="15">
        <f>VLOOKUP(A523,'[1]Total x Proyecto'!$A:$S,19,0)</f>
        <v>1347000</v>
      </c>
      <c r="K523" s="15">
        <v>2677000</v>
      </c>
      <c r="L523" s="19">
        <f t="shared" si="8"/>
        <v>0.50317519611505412</v>
      </c>
    </row>
    <row r="524" spans="1:12" x14ac:dyDescent="0.3">
      <c r="A524" s="12" t="s">
        <v>563</v>
      </c>
      <c r="B524" s="3" t="s">
        <v>17</v>
      </c>
      <c r="C524" s="3" t="s">
        <v>25</v>
      </c>
      <c r="D524" s="3">
        <v>1</v>
      </c>
      <c r="E524" s="3" t="s">
        <v>10</v>
      </c>
      <c r="F524" s="3">
        <v>2023</v>
      </c>
      <c r="G524" s="3">
        <v>5809</v>
      </c>
      <c r="H524" s="3" t="s">
        <v>24</v>
      </c>
      <c r="I524" s="3"/>
      <c r="J524" s="14">
        <f>VLOOKUP(A524,'[1]Total x Proyecto'!$A:$S,19,0)</f>
        <v>2694000</v>
      </c>
      <c r="K524" s="14">
        <v>5267000</v>
      </c>
      <c r="L524" s="18">
        <f t="shared" si="8"/>
        <v>0.51148661477121704</v>
      </c>
    </row>
    <row r="525" spans="1:12" x14ac:dyDescent="0.3">
      <c r="A525" s="13" t="s">
        <v>564</v>
      </c>
      <c r="B525" s="4" t="s">
        <v>17</v>
      </c>
      <c r="C525" s="4" t="s">
        <v>25</v>
      </c>
      <c r="D525" s="4">
        <v>1</v>
      </c>
      <c r="E525" s="4" t="s">
        <v>10</v>
      </c>
      <c r="F525" s="4">
        <v>2023</v>
      </c>
      <c r="G525" s="4">
        <v>5819</v>
      </c>
      <c r="H525" s="4" t="s">
        <v>24</v>
      </c>
      <c r="I525" s="4"/>
      <c r="J525" s="15">
        <f>VLOOKUP(A525,'[1]Total x Proyecto'!$A:$S,19,0)</f>
        <v>7361000</v>
      </c>
      <c r="K525" s="15">
        <v>7361000</v>
      </c>
      <c r="L525" s="19">
        <f t="shared" si="8"/>
        <v>1</v>
      </c>
    </row>
    <row r="526" spans="1:12" x14ac:dyDescent="0.3">
      <c r="A526" s="12" t="s">
        <v>565</v>
      </c>
      <c r="B526" s="3" t="s">
        <v>17</v>
      </c>
      <c r="C526" s="3" t="s">
        <v>25</v>
      </c>
      <c r="D526" s="3">
        <v>1</v>
      </c>
      <c r="E526" s="3" t="s">
        <v>10</v>
      </c>
      <c r="F526" s="3">
        <v>2023</v>
      </c>
      <c r="G526" s="3">
        <v>5837</v>
      </c>
      <c r="H526" s="3" t="s">
        <v>24</v>
      </c>
      <c r="I526" s="3"/>
      <c r="J526" s="14">
        <f>VLOOKUP(A526,'[1]Total x Proyecto'!$A:$S,19,0)</f>
        <v>44044000</v>
      </c>
      <c r="K526" s="14">
        <v>142639000</v>
      </c>
      <c r="L526" s="18">
        <f t="shared" si="8"/>
        <v>0.30877950630612944</v>
      </c>
    </row>
    <row r="527" spans="1:12" x14ac:dyDescent="0.3">
      <c r="A527" s="13" t="s">
        <v>566</v>
      </c>
      <c r="B527" s="4" t="s">
        <v>17</v>
      </c>
      <c r="C527" s="4" t="s">
        <v>25</v>
      </c>
      <c r="D527" s="4">
        <v>1</v>
      </c>
      <c r="E527" s="4" t="s">
        <v>10</v>
      </c>
      <c r="F527" s="4">
        <v>2023</v>
      </c>
      <c r="G527" s="4">
        <v>5842</v>
      </c>
      <c r="H527" s="4" t="s">
        <v>24</v>
      </c>
      <c r="I527" s="4"/>
      <c r="J527" s="15">
        <f>VLOOKUP(A527,'[1]Total x Proyecto'!$A:$S,19,0)</f>
        <v>8551000</v>
      </c>
      <c r="K527" s="15">
        <v>18550000</v>
      </c>
      <c r="L527" s="19">
        <f t="shared" si="8"/>
        <v>0.46097035040431267</v>
      </c>
    </row>
    <row r="528" spans="1:12" x14ac:dyDescent="0.3">
      <c r="A528" s="12" t="s">
        <v>567</v>
      </c>
      <c r="B528" s="3" t="s">
        <v>17</v>
      </c>
      <c r="C528" s="3" t="s">
        <v>25</v>
      </c>
      <c r="D528" s="3">
        <v>1</v>
      </c>
      <c r="E528" s="3" t="s">
        <v>10</v>
      </c>
      <c r="F528" s="3">
        <v>2023</v>
      </c>
      <c r="G528" s="3">
        <v>5847</v>
      </c>
      <c r="H528" s="3" t="s">
        <v>24</v>
      </c>
      <c r="I528" s="3"/>
      <c r="J528" s="14">
        <f>VLOOKUP(A528,'[1]Total x Proyecto'!$A:$S,19,0)</f>
        <v>5861000</v>
      </c>
      <c r="K528" s="14">
        <v>44526000</v>
      </c>
      <c r="L528" s="18">
        <f t="shared" si="8"/>
        <v>0.13163095719354984</v>
      </c>
    </row>
    <row r="529" spans="1:12" x14ac:dyDescent="0.3">
      <c r="A529" s="13" t="s">
        <v>568</v>
      </c>
      <c r="B529" s="4" t="s">
        <v>17</v>
      </c>
      <c r="C529" s="4" t="s">
        <v>25</v>
      </c>
      <c r="D529" s="4">
        <v>1</v>
      </c>
      <c r="E529" s="4" t="s">
        <v>10</v>
      </c>
      <c r="F529" s="4">
        <v>2023</v>
      </c>
      <c r="G529" s="4">
        <v>5854</v>
      </c>
      <c r="H529" s="4" t="s">
        <v>24</v>
      </c>
      <c r="I529" s="4"/>
      <c r="J529" s="15">
        <f>VLOOKUP(A529,'[1]Total x Proyecto'!$A:$S,19,0)</f>
        <v>5855000</v>
      </c>
      <c r="K529" s="15">
        <v>11484000</v>
      </c>
      <c r="L529" s="19">
        <f t="shared" si="8"/>
        <v>0.50983977708115635</v>
      </c>
    </row>
    <row r="530" spans="1:12" x14ac:dyDescent="0.3">
      <c r="A530" s="12" t="s">
        <v>569</v>
      </c>
      <c r="B530" s="3" t="s">
        <v>17</v>
      </c>
      <c r="C530" s="3" t="s">
        <v>25</v>
      </c>
      <c r="D530" s="3">
        <v>1</v>
      </c>
      <c r="E530" s="3" t="s">
        <v>10</v>
      </c>
      <c r="F530" s="3">
        <v>2023</v>
      </c>
      <c r="G530" s="3">
        <v>5856</v>
      </c>
      <c r="H530" s="3" t="s">
        <v>24</v>
      </c>
      <c r="I530" s="3"/>
      <c r="J530" s="14">
        <f>VLOOKUP(A530,'[1]Total x Proyecto'!$A:$S,19,0)</f>
        <v>2677000</v>
      </c>
      <c r="K530" s="14">
        <v>6950000</v>
      </c>
      <c r="L530" s="18">
        <f t="shared" si="8"/>
        <v>0.38517985611510791</v>
      </c>
    </row>
    <row r="531" spans="1:12" x14ac:dyDescent="0.3">
      <c r="A531" s="13" t="s">
        <v>570</v>
      </c>
      <c r="B531" s="4" t="s">
        <v>17</v>
      </c>
      <c r="C531" s="4" t="s">
        <v>25</v>
      </c>
      <c r="D531" s="4">
        <v>1</v>
      </c>
      <c r="E531" s="4" t="s">
        <v>10</v>
      </c>
      <c r="F531" s="4">
        <v>2023</v>
      </c>
      <c r="G531" s="4">
        <v>5858</v>
      </c>
      <c r="H531" s="4" t="s">
        <v>24</v>
      </c>
      <c r="I531" s="4"/>
      <c r="J531" s="15">
        <f>VLOOKUP(A531,'[1]Total x Proyecto'!$A:$S,19,0)</f>
        <v>0</v>
      </c>
      <c r="K531" s="15">
        <v>10759000</v>
      </c>
      <c r="L531" s="19">
        <f t="shared" si="8"/>
        <v>0</v>
      </c>
    </row>
    <row r="532" spans="1:12" x14ac:dyDescent="0.3">
      <c r="A532" s="12" t="s">
        <v>571</v>
      </c>
      <c r="B532" s="3" t="s">
        <v>17</v>
      </c>
      <c r="C532" s="3" t="s">
        <v>25</v>
      </c>
      <c r="D532" s="3">
        <v>1</v>
      </c>
      <c r="E532" s="3" t="s">
        <v>10</v>
      </c>
      <c r="F532" s="3">
        <v>2023</v>
      </c>
      <c r="G532" s="3">
        <v>5861</v>
      </c>
      <c r="H532" s="3" t="s">
        <v>24</v>
      </c>
      <c r="I532" s="3"/>
      <c r="J532" s="14">
        <f>VLOOKUP(A532,'[1]Total x Proyecto'!$A:$S,19,0)</f>
        <v>1330000</v>
      </c>
      <c r="K532" s="14">
        <v>7719000</v>
      </c>
      <c r="L532" s="18">
        <f t="shared" si="8"/>
        <v>0.17230211167249643</v>
      </c>
    </row>
    <row r="533" spans="1:12" x14ac:dyDescent="0.3">
      <c r="A533" s="13" t="s">
        <v>572</v>
      </c>
      <c r="B533" s="4" t="s">
        <v>17</v>
      </c>
      <c r="C533" s="4" t="s">
        <v>25</v>
      </c>
      <c r="D533" s="4">
        <v>1</v>
      </c>
      <c r="E533" s="4" t="s">
        <v>10</v>
      </c>
      <c r="F533" s="4">
        <v>2023</v>
      </c>
      <c r="G533" s="4">
        <v>5885</v>
      </c>
      <c r="H533" s="4" t="s">
        <v>24</v>
      </c>
      <c r="I533" s="4"/>
      <c r="J533" s="15">
        <f>VLOOKUP(A533,'[1]Total x Proyecto'!$A:$S,19,0)</f>
        <v>1347000</v>
      </c>
      <c r="K533" s="15">
        <v>4041000</v>
      </c>
      <c r="L533" s="19">
        <f t="shared" si="8"/>
        <v>0.33333333333333331</v>
      </c>
    </row>
    <row r="534" spans="1:12" x14ac:dyDescent="0.3">
      <c r="A534" s="12" t="s">
        <v>573</v>
      </c>
      <c r="B534" s="3" t="s">
        <v>17</v>
      </c>
      <c r="C534" s="3" t="s">
        <v>25</v>
      </c>
      <c r="D534" s="3">
        <v>1</v>
      </c>
      <c r="E534" s="3" t="s">
        <v>10</v>
      </c>
      <c r="F534" s="3">
        <v>2023</v>
      </c>
      <c r="G534" s="3">
        <v>5887</v>
      </c>
      <c r="H534" s="3" t="s">
        <v>24</v>
      </c>
      <c r="I534" s="3"/>
      <c r="J534" s="14">
        <f>VLOOKUP(A534,'[1]Total x Proyecto'!$A:$S,19,0)</f>
        <v>7501000</v>
      </c>
      <c r="K534" s="14">
        <v>21764000</v>
      </c>
      <c r="L534" s="18">
        <f t="shared" si="8"/>
        <v>0.34465171843411135</v>
      </c>
    </row>
    <row r="535" spans="1:12" x14ac:dyDescent="0.3">
      <c r="A535" s="13" t="s">
        <v>574</v>
      </c>
      <c r="B535" s="4" t="s">
        <v>17</v>
      </c>
      <c r="C535" s="4" t="s">
        <v>25</v>
      </c>
      <c r="D535" s="4">
        <v>1</v>
      </c>
      <c r="E535" s="4" t="s">
        <v>10</v>
      </c>
      <c r="F535" s="4">
        <v>2023</v>
      </c>
      <c r="G535" s="4">
        <v>5890</v>
      </c>
      <c r="H535" s="4" t="s">
        <v>24</v>
      </c>
      <c r="I535" s="4"/>
      <c r="J535" s="15">
        <f>VLOOKUP(A535,'[1]Total x Proyecto'!$A:$S,19,0)</f>
        <v>10424000</v>
      </c>
      <c r="K535" s="15">
        <v>24819000</v>
      </c>
      <c r="L535" s="19">
        <f t="shared" si="8"/>
        <v>0.42000080583423988</v>
      </c>
    </row>
    <row r="536" spans="1:12" x14ac:dyDescent="0.3">
      <c r="A536" s="12" t="s">
        <v>575</v>
      </c>
      <c r="B536" s="3" t="s">
        <v>17</v>
      </c>
      <c r="C536" s="3" t="s">
        <v>25</v>
      </c>
      <c r="D536" s="3">
        <v>1</v>
      </c>
      <c r="E536" s="3" t="s">
        <v>10</v>
      </c>
      <c r="F536" s="3">
        <v>2023</v>
      </c>
      <c r="G536" s="3">
        <v>5893</v>
      </c>
      <c r="H536" s="3" t="s">
        <v>24</v>
      </c>
      <c r="I536" s="3"/>
      <c r="J536" s="14">
        <f>VLOOKUP(A536,'[1]Total x Proyecto'!$A:$S,19,0)</f>
        <v>3076000</v>
      </c>
      <c r="K536" s="14">
        <v>117646000</v>
      </c>
      <c r="L536" s="18">
        <f t="shared" si="8"/>
        <v>2.6146235316117844E-2</v>
      </c>
    </row>
    <row r="537" spans="1:12" x14ac:dyDescent="0.3">
      <c r="A537" s="13" t="s">
        <v>576</v>
      </c>
      <c r="B537" s="4" t="s">
        <v>17</v>
      </c>
      <c r="C537" s="4" t="s">
        <v>25</v>
      </c>
      <c r="D537" s="4">
        <v>1</v>
      </c>
      <c r="E537" s="4" t="s">
        <v>10</v>
      </c>
      <c r="F537" s="4">
        <v>2023</v>
      </c>
      <c r="G537" s="4">
        <v>5895</v>
      </c>
      <c r="H537" s="4" t="s">
        <v>24</v>
      </c>
      <c r="I537" s="4"/>
      <c r="J537" s="15">
        <f>VLOOKUP(A537,'[1]Total x Proyecto'!$A:$S,19,0)</f>
        <v>23732000</v>
      </c>
      <c r="K537" s="15">
        <v>55640000</v>
      </c>
      <c r="L537" s="19">
        <f t="shared" si="8"/>
        <v>0.4265276779295471</v>
      </c>
    </row>
    <row r="538" spans="1:12" x14ac:dyDescent="0.3">
      <c r="A538" s="12" t="s">
        <v>577</v>
      </c>
      <c r="B538" s="3" t="s">
        <v>17</v>
      </c>
      <c r="C538" s="3" t="s">
        <v>25</v>
      </c>
      <c r="D538" s="3">
        <v>1</v>
      </c>
      <c r="E538" s="3" t="s">
        <v>10</v>
      </c>
      <c r="F538" s="3">
        <v>2023</v>
      </c>
      <c r="G538" s="3">
        <v>27245</v>
      </c>
      <c r="H538" s="3" t="s">
        <v>24</v>
      </c>
      <c r="I538" s="3"/>
      <c r="J538" s="14">
        <f>VLOOKUP(A538,'[1]Total x Proyecto'!$A:$S,19,0)</f>
        <v>10742000</v>
      </c>
      <c r="K538" s="14">
        <v>44315000</v>
      </c>
      <c r="L538" s="18">
        <f t="shared" si="8"/>
        <v>0.24240099289179737</v>
      </c>
    </row>
    <row r="539" spans="1:12" x14ac:dyDescent="0.3">
      <c r="A539" s="13" t="s">
        <v>578</v>
      </c>
      <c r="B539" s="4" t="s">
        <v>17</v>
      </c>
      <c r="C539" s="4" t="s">
        <v>25</v>
      </c>
      <c r="D539" s="4">
        <v>2</v>
      </c>
      <c r="E539" s="4" t="s">
        <v>12</v>
      </c>
      <c r="F539" s="4">
        <v>2023</v>
      </c>
      <c r="G539" s="4">
        <v>5002</v>
      </c>
      <c r="H539" s="4" t="s">
        <v>24</v>
      </c>
      <c r="I539" s="4"/>
      <c r="J539" s="15">
        <f>VLOOKUP(A539,'[1]Total x Proyecto'!$A:$S,19,0)</f>
        <v>0</v>
      </c>
      <c r="K539" s="15">
        <v>29628000</v>
      </c>
      <c r="L539" s="19">
        <f t="shared" si="8"/>
        <v>0</v>
      </c>
    </row>
    <row r="540" spans="1:12" x14ac:dyDescent="0.3">
      <c r="A540" s="12" t="s">
        <v>579</v>
      </c>
      <c r="B540" s="3" t="s">
        <v>17</v>
      </c>
      <c r="C540" s="3" t="s">
        <v>25</v>
      </c>
      <c r="D540" s="3">
        <v>2</v>
      </c>
      <c r="E540" s="3" t="s">
        <v>12</v>
      </c>
      <c r="F540" s="3">
        <v>2023</v>
      </c>
      <c r="G540" s="3">
        <v>5038</v>
      </c>
      <c r="H540" s="3" t="s">
        <v>24</v>
      </c>
      <c r="I540" s="3"/>
      <c r="J540" s="14">
        <f>VLOOKUP(A540,'[1]Total x Proyecto'!$A:$S,19,0)</f>
        <v>0</v>
      </c>
      <c r="K540" s="14">
        <v>578720000</v>
      </c>
      <c r="L540" s="18">
        <f t="shared" si="8"/>
        <v>0</v>
      </c>
    </row>
    <row r="541" spans="1:12" x14ac:dyDescent="0.3">
      <c r="A541" s="13" t="s">
        <v>580</v>
      </c>
      <c r="B541" s="4" t="s">
        <v>17</v>
      </c>
      <c r="C541" s="4" t="s">
        <v>25</v>
      </c>
      <c r="D541" s="4">
        <v>2</v>
      </c>
      <c r="E541" s="4" t="s">
        <v>12</v>
      </c>
      <c r="F541" s="4">
        <v>2023</v>
      </c>
      <c r="G541" s="4">
        <v>5040</v>
      </c>
      <c r="H541" s="4" t="s">
        <v>24</v>
      </c>
      <c r="I541" s="4"/>
      <c r="J541" s="15">
        <f>VLOOKUP(A541,'[1]Total x Proyecto'!$A:$S,19,0)</f>
        <v>0</v>
      </c>
      <c r="K541" s="15">
        <v>1579671999.9999998</v>
      </c>
      <c r="L541" s="19">
        <f t="shared" si="8"/>
        <v>0</v>
      </c>
    </row>
    <row r="542" spans="1:12" x14ac:dyDescent="0.3">
      <c r="A542" s="12" t="s">
        <v>581</v>
      </c>
      <c r="B542" s="3" t="s">
        <v>17</v>
      </c>
      <c r="C542" s="3" t="s">
        <v>25</v>
      </c>
      <c r="D542" s="3">
        <v>2</v>
      </c>
      <c r="E542" s="3" t="s">
        <v>12</v>
      </c>
      <c r="F542" s="3">
        <v>2023</v>
      </c>
      <c r="G542" s="3">
        <v>5042</v>
      </c>
      <c r="H542" s="3" t="s">
        <v>24</v>
      </c>
      <c r="I542" s="3"/>
      <c r="J542" s="14">
        <f>VLOOKUP(A542,'[1]Total x Proyecto'!$A:$S,19,0)</f>
        <v>7256499.4400000004</v>
      </c>
      <c r="K542" s="14">
        <v>173062133.33333331</v>
      </c>
      <c r="L542" s="18">
        <f t="shared" si="8"/>
        <v>4.1930024207105586E-2</v>
      </c>
    </row>
    <row r="543" spans="1:12" x14ac:dyDescent="0.3">
      <c r="A543" s="13" t="s">
        <v>582</v>
      </c>
      <c r="B543" s="4" t="s">
        <v>17</v>
      </c>
      <c r="C543" s="4" t="s">
        <v>25</v>
      </c>
      <c r="D543" s="4">
        <v>2</v>
      </c>
      <c r="E543" s="4" t="s">
        <v>12</v>
      </c>
      <c r="F543" s="4">
        <v>2023</v>
      </c>
      <c r="G543" s="4">
        <v>5051</v>
      </c>
      <c r="H543" s="4" t="s">
        <v>24</v>
      </c>
      <c r="I543" s="4"/>
      <c r="J543" s="15">
        <f>VLOOKUP(A543,'[1]Total x Proyecto'!$A:$S,19,0)</f>
        <v>0</v>
      </c>
      <c r="K543" s="15">
        <v>1059212533.3333333</v>
      </c>
      <c r="L543" s="19">
        <f t="shared" si="8"/>
        <v>0</v>
      </c>
    </row>
    <row r="544" spans="1:12" x14ac:dyDescent="0.3">
      <c r="A544" s="12" t="s">
        <v>583</v>
      </c>
      <c r="B544" s="3" t="s">
        <v>17</v>
      </c>
      <c r="C544" s="3" t="s">
        <v>25</v>
      </c>
      <c r="D544" s="3">
        <v>2</v>
      </c>
      <c r="E544" s="3" t="s">
        <v>12</v>
      </c>
      <c r="F544" s="3">
        <v>2023</v>
      </c>
      <c r="G544" s="3">
        <v>5079</v>
      </c>
      <c r="H544" s="3" t="s">
        <v>24</v>
      </c>
      <c r="I544" s="3"/>
      <c r="J544" s="14">
        <f>VLOOKUP(A544,'[1]Total x Proyecto'!$A:$S,19,0)</f>
        <v>4855181.333333333</v>
      </c>
      <c r="K544" s="14">
        <v>662649077.33333325</v>
      </c>
      <c r="L544" s="18">
        <f t="shared" si="8"/>
        <v>7.3269268748879955E-3</v>
      </c>
    </row>
    <row r="545" spans="1:12" x14ac:dyDescent="0.3">
      <c r="A545" s="13" t="s">
        <v>584</v>
      </c>
      <c r="B545" s="4" t="s">
        <v>17</v>
      </c>
      <c r="C545" s="4" t="s">
        <v>25</v>
      </c>
      <c r="D545" s="4">
        <v>2</v>
      </c>
      <c r="E545" s="4" t="s">
        <v>12</v>
      </c>
      <c r="F545" s="4">
        <v>2023</v>
      </c>
      <c r="G545" s="4">
        <v>5088</v>
      </c>
      <c r="H545" s="4" t="s">
        <v>24</v>
      </c>
      <c r="I545" s="4"/>
      <c r="J545" s="15">
        <f>VLOOKUP(A545,'[1]Total x Proyecto'!$A:$S,19,0)</f>
        <v>0</v>
      </c>
      <c r="K545" s="15">
        <v>526621000</v>
      </c>
      <c r="L545" s="19">
        <f t="shared" si="8"/>
        <v>0</v>
      </c>
    </row>
    <row r="546" spans="1:12" x14ac:dyDescent="0.3">
      <c r="A546" s="12" t="s">
        <v>585</v>
      </c>
      <c r="B546" s="3" t="s">
        <v>17</v>
      </c>
      <c r="C546" s="3" t="s">
        <v>25</v>
      </c>
      <c r="D546" s="3">
        <v>2</v>
      </c>
      <c r="E546" s="3" t="s">
        <v>12</v>
      </c>
      <c r="F546" s="3">
        <v>2023</v>
      </c>
      <c r="G546" s="3">
        <v>5101</v>
      </c>
      <c r="H546" s="3" t="s">
        <v>24</v>
      </c>
      <c r="I546" s="3"/>
      <c r="J546" s="14">
        <f>VLOOKUP(A546,'[1]Total x Proyecto'!$A:$S,19,0)</f>
        <v>14204000</v>
      </c>
      <c r="K546" s="14">
        <v>1637393066.6666665</v>
      </c>
      <c r="L546" s="18">
        <f t="shared" si="8"/>
        <v>8.6747649597148264E-3</v>
      </c>
    </row>
    <row r="547" spans="1:12" x14ac:dyDescent="0.3">
      <c r="A547" s="13" t="s">
        <v>586</v>
      </c>
      <c r="B547" s="4" t="s">
        <v>17</v>
      </c>
      <c r="C547" s="4" t="s">
        <v>25</v>
      </c>
      <c r="D547" s="4">
        <v>2</v>
      </c>
      <c r="E547" s="4" t="s">
        <v>12</v>
      </c>
      <c r="F547" s="4">
        <v>2023</v>
      </c>
      <c r="G547" s="4">
        <v>5134</v>
      </c>
      <c r="H547" s="4" t="s">
        <v>24</v>
      </c>
      <c r="I547" s="4"/>
      <c r="J547" s="15">
        <f>VLOOKUP(A547,'[1]Total x Proyecto'!$A:$S,19,0)</f>
        <v>0</v>
      </c>
      <c r="K547" s="15">
        <v>648260640</v>
      </c>
      <c r="L547" s="19">
        <f t="shared" si="8"/>
        <v>0</v>
      </c>
    </row>
    <row r="548" spans="1:12" x14ac:dyDescent="0.3">
      <c r="A548" s="12" t="s">
        <v>587</v>
      </c>
      <c r="B548" s="3" t="s">
        <v>17</v>
      </c>
      <c r="C548" s="3" t="s">
        <v>25</v>
      </c>
      <c r="D548" s="3">
        <v>2</v>
      </c>
      <c r="E548" s="3" t="s">
        <v>12</v>
      </c>
      <c r="F548" s="3">
        <v>2023</v>
      </c>
      <c r="G548" s="3">
        <v>5138</v>
      </c>
      <c r="H548" s="3" t="s">
        <v>24</v>
      </c>
      <c r="I548" s="3"/>
      <c r="J548" s="14">
        <f>VLOOKUP(A548,'[1]Total x Proyecto'!$A:$S,19,0)</f>
        <v>0</v>
      </c>
      <c r="K548" s="14">
        <v>98549066.666666672</v>
      </c>
      <c r="L548" s="18">
        <f t="shared" si="8"/>
        <v>0</v>
      </c>
    </row>
    <row r="549" spans="1:12" x14ac:dyDescent="0.3">
      <c r="A549" s="13" t="s">
        <v>588</v>
      </c>
      <c r="B549" s="4" t="s">
        <v>17</v>
      </c>
      <c r="C549" s="4" t="s">
        <v>25</v>
      </c>
      <c r="D549" s="4">
        <v>2</v>
      </c>
      <c r="E549" s="4" t="s">
        <v>12</v>
      </c>
      <c r="F549" s="4">
        <v>2023</v>
      </c>
      <c r="G549" s="4">
        <v>5148</v>
      </c>
      <c r="H549" s="4" t="s">
        <v>24</v>
      </c>
      <c r="I549" s="4"/>
      <c r="J549" s="15">
        <f>VLOOKUP(A549,'[1]Total x Proyecto'!$A:$S,19,0)</f>
        <v>0</v>
      </c>
      <c r="K549" s="15">
        <v>292641066.66666663</v>
      </c>
      <c r="L549" s="19">
        <f t="shared" si="8"/>
        <v>0</v>
      </c>
    </row>
    <row r="550" spans="1:12" x14ac:dyDescent="0.3">
      <c r="A550" s="12" t="s">
        <v>589</v>
      </c>
      <c r="B550" s="3" t="s">
        <v>17</v>
      </c>
      <c r="C550" s="3" t="s">
        <v>25</v>
      </c>
      <c r="D550" s="3">
        <v>2</v>
      </c>
      <c r="E550" s="3" t="s">
        <v>12</v>
      </c>
      <c r="F550" s="3">
        <v>2023</v>
      </c>
      <c r="G550" s="3">
        <v>5154</v>
      </c>
      <c r="H550" s="3" t="s">
        <v>24</v>
      </c>
      <c r="I550" s="3"/>
      <c r="J550" s="14">
        <f>VLOOKUP(A550,'[1]Total x Proyecto'!$A:$S,19,0)</f>
        <v>4233379.5733333332</v>
      </c>
      <c r="K550" s="14">
        <v>2231688186.6666665</v>
      </c>
      <c r="L550" s="18">
        <f t="shared" si="8"/>
        <v>1.896940441153864E-3</v>
      </c>
    </row>
    <row r="551" spans="1:12" x14ac:dyDescent="0.3">
      <c r="A551" s="13" t="s">
        <v>590</v>
      </c>
      <c r="B551" s="4" t="s">
        <v>17</v>
      </c>
      <c r="C551" s="4" t="s">
        <v>25</v>
      </c>
      <c r="D551" s="4">
        <v>2</v>
      </c>
      <c r="E551" s="4" t="s">
        <v>12</v>
      </c>
      <c r="F551" s="4">
        <v>2023</v>
      </c>
      <c r="G551" s="4">
        <v>5190</v>
      </c>
      <c r="H551" s="4" t="s">
        <v>24</v>
      </c>
      <c r="I551" s="4"/>
      <c r="J551" s="15">
        <f>VLOOKUP(A551,'[1]Total x Proyecto'!$A:$S,19,0)</f>
        <v>9645087.706666667</v>
      </c>
      <c r="K551" s="15">
        <v>667761866.66666687</v>
      </c>
      <c r="L551" s="19">
        <f t="shared" si="8"/>
        <v>1.4443903115961096E-2</v>
      </c>
    </row>
    <row r="552" spans="1:12" x14ac:dyDescent="0.3">
      <c r="A552" s="12" t="s">
        <v>591</v>
      </c>
      <c r="B552" s="3" t="s">
        <v>17</v>
      </c>
      <c r="C552" s="3" t="s">
        <v>25</v>
      </c>
      <c r="D552" s="3">
        <v>2</v>
      </c>
      <c r="E552" s="3" t="s">
        <v>12</v>
      </c>
      <c r="F552" s="3">
        <v>2023</v>
      </c>
      <c r="G552" s="3">
        <v>5234</v>
      </c>
      <c r="H552" s="3" t="s">
        <v>24</v>
      </c>
      <c r="I552" s="3"/>
      <c r="J552" s="14">
        <f>VLOOKUP(A552,'[1]Total x Proyecto'!$A:$S,19,0)</f>
        <v>0</v>
      </c>
      <c r="K552" s="14">
        <v>41268266.666666672</v>
      </c>
      <c r="L552" s="18">
        <f t="shared" si="8"/>
        <v>0</v>
      </c>
    </row>
    <row r="553" spans="1:12" x14ac:dyDescent="0.3">
      <c r="A553" s="13" t="s">
        <v>592</v>
      </c>
      <c r="B553" s="4" t="s">
        <v>17</v>
      </c>
      <c r="C553" s="4" t="s">
        <v>25</v>
      </c>
      <c r="D553" s="4">
        <v>2</v>
      </c>
      <c r="E553" s="4" t="s">
        <v>12</v>
      </c>
      <c r="F553" s="4">
        <v>2023</v>
      </c>
      <c r="G553" s="4">
        <v>5237</v>
      </c>
      <c r="H553" s="4" t="s">
        <v>24</v>
      </c>
      <c r="I553" s="4"/>
      <c r="J553" s="15">
        <f>VLOOKUP(A553,'[1]Total x Proyecto'!$A:$S,19,0)</f>
        <v>0</v>
      </c>
      <c r="K553" s="15">
        <v>287064000</v>
      </c>
      <c r="L553" s="19">
        <f t="shared" si="8"/>
        <v>0</v>
      </c>
    </row>
    <row r="554" spans="1:12" x14ac:dyDescent="0.3">
      <c r="A554" s="12" t="s">
        <v>593</v>
      </c>
      <c r="B554" s="3" t="s">
        <v>17</v>
      </c>
      <c r="C554" s="3" t="s">
        <v>25</v>
      </c>
      <c r="D554" s="3">
        <v>2</v>
      </c>
      <c r="E554" s="3" t="s">
        <v>12</v>
      </c>
      <c r="F554" s="3">
        <v>2023</v>
      </c>
      <c r="G554" s="3">
        <v>5240</v>
      </c>
      <c r="H554" s="3" t="s">
        <v>24</v>
      </c>
      <c r="I554" s="3"/>
      <c r="J554" s="14">
        <f>VLOOKUP(A554,'[1]Total x Proyecto'!$A:$S,19,0)</f>
        <v>0</v>
      </c>
      <c r="K554" s="14">
        <v>41789866.666666664</v>
      </c>
      <c r="L554" s="18">
        <f t="shared" si="8"/>
        <v>0</v>
      </c>
    </row>
    <row r="555" spans="1:12" x14ac:dyDescent="0.3">
      <c r="A555" s="13" t="s">
        <v>594</v>
      </c>
      <c r="B555" s="4" t="s">
        <v>17</v>
      </c>
      <c r="C555" s="4" t="s">
        <v>25</v>
      </c>
      <c r="D555" s="4">
        <v>2</v>
      </c>
      <c r="E555" s="4" t="s">
        <v>12</v>
      </c>
      <c r="F555" s="4">
        <v>2023</v>
      </c>
      <c r="G555" s="4">
        <v>5250</v>
      </c>
      <c r="H555" s="4" t="s">
        <v>24</v>
      </c>
      <c r="I555" s="4"/>
      <c r="J555" s="15">
        <f>VLOOKUP(A555,'[1]Total x Proyecto'!$A:$S,19,0)</f>
        <v>1182651</v>
      </c>
      <c r="K555" s="15">
        <v>59354760</v>
      </c>
      <c r="L555" s="19">
        <f t="shared" si="8"/>
        <v>1.9925124792013311E-2</v>
      </c>
    </row>
    <row r="556" spans="1:12" x14ac:dyDescent="0.3">
      <c r="A556" s="12" t="s">
        <v>595</v>
      </c>
      <c r="B556" s="3" t="s">
        <v>17</v>
      </c>
      <c r="C556" s="3" t="s">
        <v>25</v>
      </c>
      <c r="D556" s="3">
        <v>2</v>
      </c>
      <c r="E556" s="3" t="s">
        <v>12</v>
      </c>
      <c r="F556" s="3">
        <v>2023</v>
      </c>
      <c r="G556" s="3">
        <v>5264</v>
      </c>
      <c r="H556" s="3" t="s">
        <v>24</v>
      </c>
      <c r="I556" s="3"/>
      <c r="J556" s="14">
        <f>VLOOKUP(A556,'[1]Total x Proyecto'!$A:$S,19,0)</f>
        <v>5234411.5199999996</v>
      </c>
      <c r="K556" s="14">
        <v>90437333.333333328</v>
      </c>
      <c r="L556" s="18">
        <f t="shared" si="8"/>
        <v>5.7878879518782803E-2</v>
      </c>
    </row>
    <row r="557" spans="1:12" x14ac:dyDescent="0.3">
      <c r="A557" s="13" t="s">
        <v>596</v>
      </c>
      <c r="B557" s="4" t="s">
        <v>17</v>
      </c>
      <c r="C557" s="4" t="s">
        <v>25</v>
      </c>
      <c r="D557" s="4">
        <v>2</v>
      </c>
      <c r="E557" s="4" t="s">
        <v>12</v>
      </c>
      <c r="F557" s="4">
        <v>2023</v>
      </c>
      <c r="G557" s="4">
        <v>5284</v>
      </c>
      <c r="H557" s="4" t="s">
        <v>24</v>
      </c>
      <c r="I557" s="4"/>
      <c r="J557" s="15">
        <f>VLOOKUP(A557,'[1]Total x Proyecto'!$A:$S,19,0)</f>
        <v>4603598.6400000006</v>
      </c>
      <c r="K557" s="15">
        <v>139717600</v>
      </c>
      <c r="L557" s="19">
        <f t="shared" si="8"/>
        <v>3.294931089569246E-2</v>
      </c>
    </row>
    <row r="558" spans="1:12" x14ac:dyDescent="0.3">
      <c r="A558" s="12" t="s">
        <v>597</v>
      </c>
      <c r="B558" s="3" t="s">
        <v>17</v>
      </c>
      <c r="C558" s="3" t="s">
        <v>25</v>
      </c>
      <c r="D558" s="3">
        <v>2</v>
      </c>
      <c r="E558" s="3" t="s">
        <v>12</v>
      </c>
      <c r="F558" s="3">
        <v>2023</v>
      </c>
      <c r="G558" s="3">
        <v>5318</v>
      </c>
      <c r="H558" s="3" t="s">
        <v>24</v>
      </c>
      <c r="I558" s="3"/>
      <c r="J558" s="14">
        <f>VLOOKUP(A558,'[1]Total x Proyecto'!$A:$S,19,0)</f>
        <v>23563806.106666666</v>
      </c>
      <c r="K558" s="14">
        <v>580188133.33333337</v>
      </c>
      <c r="L558" s="18">
        <f t="shared" si="8"/>
        <v>4.0614078008259842E-2</v>
      </c>
    </row>
    <row r="559" spans="1:12" x14ac:dyDescent="0.3">
      <c r="A559" s="13" t="s">
        <v>598</v>
      </c>
      <c r="B559" s="4" t="s">
        <v>17</v>
      </c>
      <c r="C559" s="4" t="s">
        <v>25</v>
      </c>
      <c r="D559" s="4">
        <v>2</v>
      </c>
      <c r="E559" s="4" t="s">
        <v>12</v>
      </c>
      <c r="F559" s="4">
        <v>2023</v>
      </c>
      <c r="G559" s="4">
        <v>5376</v>
      </c>
      <c r="H559" s="4" t="s">
        <v>24</v>
      </c>
      <c r="I559" s="4"/>
      <c r="J559" s="15">
        <f>VLOOKUP(A559,'[1]Total x Proyecto'!$A:$S,19,0)</f>
        <v>0</v>
      </c>
      <c r="K559" s="15">
        <v>473834933.33333331</v>
      </c>
      <c r="L559" s="19">
        <f t="shared" si="8"/>
        <v>0</v>
      </c>
    </row>
    <row r="560" spans="1:12" x14ac:dyDescent="0.3">
      <c r="A560" s="12" t="s">
        <v>599</v>
      </c>
      <c r="B560" s="3" t="s">
        <v>17</v>
      </c>
      <c r="C560" s="3" t="s">
        <v>25</v>
      </c>
      <c r="D560" s="3">
        <v>2</v>
      </c>
      <c r="E560" s="3" t="s">
        <v>12</v>
      </c>
      <c r="F560" s="3">
        <v>2023</v>
      </c>
      <c r="G560" s="3">
        <v>5425</v>
      </c>
      <c r="H560" s="3" t="s">
        <v>24</v>
      </c>
      <c r="I560" s="3"/>
      <c r="J560" s="14">
        <f>VLOOKUP(A560,'[1]Total x Proyecto'!$A:$S,19,0)</f>
        <v>5914009.9199999999</v>
      </c>
      <c r="K560" s="14">
        <v>711417333.33333337</v>
      </c>
      <c r="L560" s="18">
        <f t="shared" si="8"/>
        <v>8.3129966658107846E-3</v>
      </c>
    </row>
    <row r="561" spans="1:12" x14ac:dyDescent="0.3">
      <c r="A561" s="13" t="s">
        <v>600</v>
      </c>
      <c r="B561" s="4" t="s">
        <v>17</v>
      </c>
      <c r="C561" s="4" t="s">
        <v>25</v>
      </c>
      <c r="D561" s="4">
        <v>2</v>
      </c>
      <c r="E561" s="4" t="s">
        <v>12</v>
      </c>
      <c r="F561" s="4">
        <v>2023</v>
      </c>
      <c r="G561" s="4">
        <v>5490</v>
      </c>
      <c r="H561" s="4" t="s">
        <v>24</v>
      </c>
      <c r="I561" s="4"/>
      <c r="J561" s="15">
        <f>VLOOKUP(A561,'[1]Total x Proyecto'!$A:$S,19,0)</f>
        <v>0</v>
      </c>
      <c r="K561" s="15">
        <v>413585333.33333331</v>
      </c>
      <c r="L561" s="19">
        <f t="shared" si="8"/>
        <v>0</v>
      </c>
    </row>
    <row r="562" spans="1:12" x14ac:dyDescent="0.3">
      <c r="A562" s="12" t="s">
        <v>601</v>
      </c>
      <c r="B562" s="3" t="s">
        <v>17</v>
      </c>
      <c r="C562" s="3" t="s">
        <v>25</v>
      </c>
      <c r="D562" s="3">
        <v>2</v>
      </c>
      <c r="E562" s="3" t="s">
        <v>12</v>
      </c>
      <c r="F562" s="3">
        <v>2023</v>
      </c>
      <c r="G562" s="3">
        <v>5579</v>
      </c>
      <c r="H562" s="3" t="s">
        <v>24</v>
      </c>
      <c r="I562" s="3"/>
      <c r="J562" s="14">
        <f>VLOOKUP(A562,'[1]Total x Proyecto'!$A:$S,19,0)</f>
        <v>0</v>
      </c>
      <c r="K562" s="14">
        <v>1321341333.3333333</v>
      </c>
      <c r="L562" s="18">
        <f t="shared" si="8"/>
        <v>0</v>
      </c>
    </row>
    <row r="563" spans="1:12" x14ac:dyDescent="0.3">
      <c r="A563" s="13" t="s">
        <v>602</v>
      </c>
      <c r="B563" s="4" t="s">
        <v>17</v>
      </c>
      <c r="C563" s="4" t="s">
        <v>25</v>
      </c>
      <c r="D563" s="4">
        <v>2</v>
      </c>
      <c r="E563" s="4" t="s">
        <v>12</v>
      </c>
      <c r="F563" s="4">
        <v>2023</v>
      </c>
      <c r="G563" s="4">
        <v>5585</v>
      </c>
      <c r="H563" s="4" t="s">
        <v>24</v>
      </c>
      <c r="I563" s="4"/>
      <c r="J563" s="15">
        <f>VLOOKUP(A563,'[1]Total x Proyecto'!$A:$S,19,0)</f>
        <v>0</v>
      </c>
      <c r="K563" s="15">
        <v>96884533.333333343</v>
      </c>
      <c r="L563" s="19">
        <f t="shared" si="8"/>
        <v>0</v>
      </c>
    </row>
    <row r="564" spans="1:12" x14ac:dyDescent="0.3">
      <c r="A564" s="12" t="s">
        <v>603</v>
      </c>
      <c r="B564" s="3" t="s">
        <v>17</v>
      </c>
      <c r="C564" s="3" t="s">
        <v>25</v>
      </c>
      <c r="D564" s="3">
        <v>2</v>
      </c>
      <c r="E564" s="3" t="s">
        <v>12</v>
      </c>
      <c r="F564" s="3">
        <v>2023</v>
      </c>
      <c r="G564" s="3">
        <v>5604</v>
      </c>
      <c r="H564" s="3" t="s">
        <v>24</v>
      </c>
      <c r="I564" s="3"/>
      <c r="J564" s="14">
        <f>VLOOKUP(A564,'[1]Total x Proyecto'!$A:$S,19,0)</f>
        <v>0</v>
      </c>
      <c r="K564" s="14">
        <v>654922666.66666663</v>
      </c>
      <c r="L564" s="18">
        <f t="shared" si="8"/>
        <v>0</v>
      </c>
    </row>
    <row r="565" spans="1:12" x14ac:dyDescent="0.3">
      <c r="A565" s="13" t="s">
        <v>604</v>
      </c>
      <c r="B565" s="4" t="s">
        <v>17</v>
      </c>
      <c r="C565" s="4" t="s">
        <v>25</v>
      </c>
      <c r="D565" s="4">
        <v>2</v>
      </c>
      <c r="E565" s="4" t="s">
        <v>12</v>
      </c>
      <c r="F565" s="4">
        <v>2023</v>
      </c>
      <c r="G565" s="4">
        <v>5607</v>
      </c>
      <c r="H565" s="4" t="s">
        <v>24</v>
      </c>
      <c r="I565" s="4"/>
      <c r="J565" s="15">
        <f>VLOOKUP(A565,'[1]Total x Proyecto'!$A:$S,19,0)</f>
        <v>0</v>
      </c>
      <c r="K565" s="15">
        <v>33578400</v>
      </c>
      <c r="L565" s="19">
        <f t="shared" si="8"/>
        <v>0</v>
      </c>
    </row>
    <row r="566" spans="1:12" x14ac:dyDescent="0.3">
      <c r="A566" s="12" t="s">
        <v>605</v>
      </c>
      <c r="B566" s="3" t="s">
        <v>17</v>
      </c>
      <c r="C566" s="3" t="s">
        <v>25</v>
      </c>
      <c r="D566" s="3">
        <v>2</v>
      </c>
      <c r="E566" s="3" t="s">
        <v>12</v>
      </c>
      <c r="F566" s="3">
        <v>2023</v>
      </c>
      <c r="G566" s="3">
        <v>5615</v>
      </c>
      <c r="H566" s="3" t="s">
        <v>24</v>
      </c>
      <c r="I566" s="3"/>
      <c r="J566" s="14">
        <f>VLOOKUP(A566,'[1]Total x Proyecto'!$A:$S,19,0)</f>
        <v>0</v>
      </c>
      <c r="K566" s="14">
        <v>106414933.33333333</v>
      </c>
      <c r="L566" s="18">
        <f t="shared" si="8"/>
        <v>0</v>
      </c>
    </row>
    <row r="567" spans="1:12" x14ac:dyDescent="0.3">
      <c r="A567" s="13" t="s">
        <v>606</v>
      </c>
      <c r="B567" s="4" t="s">
        <v>17</v>
      </c>
      <c r="C567" s="4" t="s">
        <v>25</v>
      </c>
      <c r="D567" s="4">
        <v>2</v>
      </c>
      <c r="E567" s="4" t="s">
        <v>12</v>
      </c>
      <c r="F567" s="4">
        <v>2023</v>
      </c>
      <c r="G567" s="4">
        <v>5628</v>
      </c>
      <c r="H567" s="4" t="s">
        <v>24</v>
      </c>
      <c r="I567" s="4"/>
      <c r="J567" s="15">
        <f>VLOOKUP(A567,'[1]Total x Proyecto'!$A:$S,19,0)</f>
        <v>0</v>
      </c>
      <c r="K567" s="15">
        <v>366742933.33333331</v>
      </c>
      <c r="L567" s="19">
        <f t="shared" si="8"/>
        <v>0</v>
      </c>
    </row>
    <row r="568" spans="1:12" x14ac:dyDescent="0.3">
      <c r="A568" s="12" t="s">
        <v>607</v>
      </c>
      <c r="B568" s="3" t="s">
        <v>17</v>
      </c>
      <c r="C568" s="3" t="s">
        <v>25</v>
      </c>
      <c r="D568" s="3">
        <v>2</v>
      </c>
      <c r="E568" s="3" t="s">
        <v>12</v>
      </c>
      <c r="F568" s="3">
        <v>2023</v>
      </c>
      <c r="G568" s="3">
        <v>5656</v>
      </c>
      <c r="H568" s="3" t="s">
        <v>24</v>
      </c>
      <c r="I568" s="3"/>
      <c r="J568" s="14">
        <f>VLOOKUP(A568,'[1]Total x Proyecto'!$A:$S,19,0)</f>
        <v>0</v>
      </c>
      <c r="K568" s="14">
        <v>62362666.666666664</v>
      </c>
      <c r="L568" s="18">
        <f t="shared" si="8"/>
        <v>0</v>
      </c>
    </row>
    <row r="569" spans="1:12" x14ac:dyDescent="0.3">
      <c r="A569" s="13" t="s">
        <v>608</v>
      </c>
      <c r="B569" s="4" t="s">
        <v>17</v>
      </c>
      <c r="C569" s="4" t="s">
        <v>25</v>
      </c>
      <c r="D569" s="4">
        <v>2</v>
      </c>
      <c r="E569" s="4" t="s">
        <v>12</v>
      </c>
      <c r="F569" s="4">
        <v>2023</v>
      </c>
      <c r="G569" s="4">
        <v>5659</v>
      </c>
      <c r="H569" s="4" t="s">
        <v>24</v>
      </c>
      <c r="I569" s="4"/>
      <c r="J569" s="15">
        <f>VLOOKUP(A569,'[1]Total x Proyecto'!$A:$S,19,0)</f>
        <v>0</v>
      </c>
      <c r="K569" s="15">
        <v>312682666.66666669</v>
      </c>
      <c r="L569" s="19">
        <f t="shared" si="8"/>
        <v>0</v>
      </c>
    </row>
    <row r="570" spans="1:12" x14ac:dyDescent="0.3">
      <c r="A570" s="12" t="s">
        <v>609</v>
      </c>
      <c r="B570" s="3" t="s">
        <v>17</v>
      </c>
      <c r="C570" s="3" t="s">
        <v>25</v>
      </c>
      <c r="D570" s="3">
        <v>2</v>
      </c>
      <c r="E570" s="3" t="s">
        <v>12</v>
      </c>
      <c r="F570" s="3">
        <v>2023</v>
      </c>
      <c r="G570" s="3">
        <v>5664</v>
      </c>
      <c r="H570" s="3" t="s">
        <v>24</v>
      </c>
      <c r="I570" s="3"/>
      <c r="J570" s="14">
        <f>VLOOKUP(A570,'[1]Total x Proyecto'!$A:$S,19,0)</f>
        <v>32093840</v>
      </c>
      <c r="K570" s="14">
        <v>1214340000</v>
      </c>
      <c r="L570" s="18">
        <f t="shared" si="8"/>
        <v>2.6429039642933611E-2</v>
      </c>
    </row>
    <row r="571" spans="1:12" x14ac:dyDescent="0.3">
      <c r="A571" s="13" t="s">
        <v>610</v>
      </c>
      <c r="B571" s="4" t="s">
        <v>17</v>
      </c>
      <c r="C571" s="4" t="s">
        <v>25</v>
      </c>
      <c r="D571" s="4">
        <v>2</v>
      </c>
      <c r="E571" s="4" t="s">
        <v>12</v>
      </c>
      <c r="F571" s="4">
        <v>2023</v>
      </c>
      <c r="G571" s="4">
        <v>5665</v>
      </c>
      <c r="H571" s="4" t="s">
        <v>24</v>
      </c>
      <c r="I571" s="4"/>
      <c r="J571" s="15">
        <f>VLOOKUP(A571,'[1]Total x Proyecto'!$A:$S,19,0)</f>
        <v>7226775.0933333337</v>
      </c>
      <c r="K571" s="15">
        <v>1680235733.3333335</v>
      </c>
      <c r="L571" s="19">
        <f t="shared" si="8"/>
        <v>4.3010483290916003E-3</v>
      </c>
    </row>
    <row r="572" spans="1:12" x14ac:dyDescent="0.3">
      <c r="A572" s="12" t="s">
        <v>611</v>
      </c>
      <c r="B572" s="3" t="s">
        <v>17</v>
      </c>
      <c r="C572" s="3" t="s">
        <v>25</v>
      </c>
      <c r="D572" s="3">
        <v>2</v>
      </c>
      <c r="E572" s="3" t="s">
        <v>12</v>
      </c>
      <c r="F572" s="3">
        <v>2023</v>
      </c>
      <c r="G572" s="3">
        <v>5670</v>
      </c>
      <c r="H572" s="3" t="s">
        <v>24</v>
      </c>
      <c r="I572" s="3"/>
      <c r="J572" s="14">
        <f>VLOOKUP(A572,'[1]Total x Proyecto'!$A:$S,19,0)</f>
        <v>0</v>
      </c>
      <c r="K572" s="14">
        <v>128981600</v>
      </c>
      <c r="L572" s="18">
        <f t="shared" si="8"/>
        <v>0</v>
      </c>
    </row>
    <row r="573" spans="1:12" x14ac:dyDescent="0.3">
      <c r="A573" s="13" t="s">
        <v>612</v>
      </c>
      <c r="B573" s="4" t="s">
        <v>17</v>
      </c>
      <c r="C573" s="4" t="s">
        <v>25</v>
      </c>
      <c r="D573" s="4">
        <v>2</v>
      </c>
      <c r="E573" s="4" t="s">
        <v>12</v>
      </c>
      <c r="F573" s="4">
        <v>2023</v>
      </c>
      <c r="G573" s="4">
        <v>5686</v>
      </c>
      <c r="H573" s="4" t="s">
        <v>24</v>
      </c>
      <c r="I573" s="4"/>
      <c r="J573" s="15">
        <f>VLOOKUP(A573,'[1]Total x Proyecto'!$A:$S,19,0)</f>
        <v>29062000</v>
      </c>
      <c r="K573" s="15">
        <v>937588000</v>
      </c>
      <c r="L573" s="19">
        <f t="shared" si="8"/>
        <v>3.0996557123171373E-2</v>
      </c>
    </row>
    <row r="574" spans="1:12" x14ac:dyDescent="0.3">
      <c r="A574" s="12" t="s">
        <v>613</v>
      </c>
      <c r="B574" s="3" t="s">
        <v>17</v>
      </c>
      <c r="C574" s="3" t="s">
        <v>25</v>
      </c>
      <c r="D574" s="3">
        <v>2</v>
      </c>
      <c r="E574" s="3" t="s">
        <v>12</v>
      </c>
      <c r="F574" s="3">
        <v>2023</v>
      </c>
      <c r="G574" s="3">
        <v>5697</v>
      </c>
      <c r="H574" s="3" t="s">
        <v>24</v>
      </c>
      <c r="I574" s="3"/>
      <c r="J574" s="14">
        <f>VLOOKUP(A574,'[1]Total x Proyecto'!$A:$S,19,0)</f>
        <v>0</v>
      </c>
      <c r="K574" s="14">
        <v>177956000</v>
      </c>
      <c r="L574" s="18">
        <f t="shared" si="8"/>
        <v>0</v>
      </c>
    </row>
    <row r="575" spans="1:12" x14ac:dyDescent="0.3">
      <c r="A575" s="13" t="s">
        <v>614</v>
      </c>
      <c r="B575" s="4" t="s">
        <v>17</v>
      </c>
      <c r="C575" s="4" t="s">
        <v>25</v>
      </c>
      <c r="D575" s="4">
        <v>2</v>
      </c>
      <c r="E575" s="4" t="s">
        <v>12</v>
      </c>
      <c r="F575" s="4">
        <v>2023</v>
      </c>
      <c r="G575" s="4">
        <v>5736</v>
      </c>
      <c r="H575" s="4" t="s">
        <v>24</v>
      </c>
      <c r="I575" s="4"/>
      <c r="J575" s="15">
        <f>VLOOKUP(A575,'[1]Total x Proyecto'!$A:$S,19,0)</f>
        <v>0</v>
      </c>
      <c r="K575" s="15">
        <v>1243170666.6666667</v>
      </c>
      <c r="L575" s="19">
        <f t="shared" si="8"/>
        <v>0</v>
      </c>
    </row>
    <row r="576" spans="1:12" x14ac:dyDescent="0.3">
      <c r="A576" s="12" t="s">
        <v>615</v>
      </c>
      <c r="B576" s="3" t="s">
        <v>17</v>
      </c>
      <c r="C576" s="3" t="s">
        <v>25</v>
      </c>
      <c r="D576" s="3">
        <v>2</v>
      </c>
      <c r="E576" s="3" t="s">
        <v>12</v>
      </c>
      <c r="F576" s="3">
        <v>2023</v>
      </c>
      <c r="G576" s="3">
        <v>5756</v>
      </c>
      <c r="H576" s="3" t="s">
        <v>24</v>
      </c>
      <c r="I576" s="3"/>
      <c r="J576" s="14">
        <f>VLOOKUP(A576,'[1]Total x Proyecto'!$A:$S,19,0)</f>
        <v>0</v>
      </c>
      <c r="K576" s="14">
        <v>115904000</v>
      </c>
      <c r="L576" s="18">
        <f t="shared" si="8"/>
        <v>0</v>
      </c>
    </row>
    <row r="577" spans="1:12" x14ac:dyDescent="0.3">
      <c r="A577" s="13" t="s">
        <v>616</v>
      </c>
      <c r="B577" s="4" t="s">
        <v>17</v>
      </c>
      <c r="C577" s="4" t="s">
        <v>25</v>
      </c>
      <c r="D577" s="4">
        <v>2</v>
      </c>
      <c r="E577" s="4" t="s">
        <v>12</v>
      </c>
      <c r="F577" s="4">
        <v>2023</v>
      </c>
      <c r="G577" s="4">
        <v>5790</v>
      </c>
      <c r="H577" s="4" t="s">
        <v>24</v>
      </c>
      <c r="I577" s="4"/>
      <c r="J577" s="15">
        <f>VLOOKUP(A577,'[1]Total x Proyecto'!$A:$S,19,0)</f>
        <v>3151629.12</v>
      </c>
      <c r="K577" s="15">
        <v>275540400</v>
      </c>
      <c r="L577" s="19">
        <f t="shared" si="8"/>
        <v>1.1437992831541219E-2</v>
      </c>
    </row>
    <row r="578" spans="1:12" x14ac:dyDescent="0.3">
      <c r="A578" s="12" t="s">
        <v>617</v>
      </c>
      <c r="B578" s="3" t="s">
        <v>17</v>
      </c>
      <c r="C578" s="3" t="s">
        <v>25</v>
      </c>
      <c r="D578" s="3">
        <v>2</v>
      </c>
      <c r="E578" s="3" t="s">
        <v>12</v>
      </c>
      <c r="F578" s="3">
        <v>2023</v>
      </c>
      <c r="G578" s="3">
        <v>5837</v>
      </c>
      <c r="H578" s="3" t="s">
        <v>24</v>
      </c>
      <c r="I578" s="3"/>
      <c r="J578" s="14">
        <f>VLOOKUP(A578,'[1]Total x Proyecto'!$A:$S,19,0)</f>
        <v>0</v>
      </c>
      <c r="K578" s="14">
        <v>2443419466.666667</v>
      </c>
      <c r="L578" s="18">
        <f t="shared" si="8"/>
        <v>0</v>
      </c>
    </row>
    <row r="579" spans="1:12" x14ac:dyDescent="0.3">
      <c r="A579" s="13" t="s">
        <v>618</v>
      </c>
      <c r="B579" s="4" t="s">
        <v>17</v>
      </c>
      <c r="C579" s="4" t="s">
        <v>25</v>
      </c>
      <c r="D579" s="4">
        <v>2</v>
      </c>
      <c r="E579" s="4" t="s">
        <v>12</v>
      </c>
      <c r="F579" s="4">
        <v>2023</v>
      </c>
      <c r="G579" s="4">
        <v>5847</v>
      </c>
      <c r="H579" s="4" t="s">
        <v>24</v>
      </c>
      <c r="I579" s="4"/>
      <c r="J579" s="15">
        <f>VLOOKUP(A579,'[1]Total x Proyecto'!$A:$S,19,0)</f>
        <v>0</v>
      </c>
      <c r="K579" s="15">
        <v>761890666.66666663</v>
      </c>
      <c r="L579" s="19">
        <f t="shared" ref="L579:L642" si="9">IFERROR(J579/K579,0)</f>
        <v>0</v>
      </c>
    </row>
    <row r="580" spans="1:12" x14ac:dyDescent="0.3">
      <c r="A580" s="12" t="s">
        <v>619</v>
      </c>
      <c r="B580" s="3" t="s">
        <v>17</v>
      </c>
      <c r="C580" s="3" t="s">
        <v>25</v>
      </c>
      <c r="D580" s="3">
        <v>2</v>
      </c>
      <c r="E580" s="3" t="s">
        <v>12</v>
      </c>
      <c r="F580" s="3">
        <v>2023</v>
      </c>
      <c r="G580" s="3">
        <v>5887</v>
      </c>
      <c r="H580" s="3" t="s">
        <v>24</v>
      </c>
      <c r="I580" s="3"/>
      <c r="J580" s="14">
        <f>VLOOKUP(A580,'[1]Total x Proyecto'!$A:$S,19,0)</f>
        <v>5315000</v>
      </c>
      <c r="K580" s="14">
        <v>2533888000</v>
      </c>
      <c r="L580" s="18">
        <f t="shared" si="9"/>
        <v>2.0975670590018185E-3</v>
      </c>
    </row>
    <row r="581" spans="1:12" x14ac:dyDescent="0.3">
      <c r="A581" s="13" t="s">
        <v>620</v>
      </c>
      <c r="B581" s="4" t="s">
        <v>17</v>
      </c>
      <c r="C581" s="4" t="s">
        <v>25</v>
      </c>
      <c r="D581" s="4">
        <v>2</v>
      </c>
      <c r="E581" s="4" t="s">
        <v>12</v>
      </c>
      <c r="F581" s="4">
        <v>2023</v>
      </c>
      <c r="G581" s="4">
        <v>5893</v>
      </c>
      <c r="H581" s="4" t="s">
        <v>24</v>
      </c>
      <c r="I581" s="4"/>
      <c r="J581" s="15">
        <f>VLOOKUP(A581,'[1]Total x Proyecto'!$A:$S,19,0)</f>
        <v>0</v>
      </c>
      <c r="K581" s="15">
        <v>70685333.333333328</v>
      </c>
      <c r="L581" s="19">
        <f t="shared" si="9"/>
        <v>0</v>
      </c>
    </row>
    <row r="582" spans="1:12" x14ac:dyDescent="0.3">
      <c r="A582" s="12" t="s">
        <v>621</v>
      </c>
      <c r="B582" s="3" t="s">
        <v>17</v>
      </c>
      <c r="C582" s="3" t="s">
        <v>25</v>
      </c>
      <c r="D582" s="3">
        <v>2</v>
      </c>
      <c r="E582" s="3" t="s">
        <v>10</v>
      </c>
      <c r="F582" s="3">
        <v>2023</v>
      </c>
      <c r="G582" s="3">
        <v>5001</v>
      </c>
      <c r="H582" s="3" t="s">
        <v>24</v>
      </c>
      <c r="I582" s="3"/>
      <c r="J582" s="14">
        <f>VLOOKUP(A582,'[1]Total x Proyecto'!$A:$S,19,0)</f>
        <v>201298525.01333332</v>
      </c>
      <c r="K582" s="14">
        <v>2435473233.333333</v>
      </c>
      <c r="L582" s="18">
        <f t="shared" si="9"/>
        <v>8.2652735516959147E-2</v>
      </c>
    </row>
    <row r="583" spans="1:12" x14ac:dyDescent="0.3">
      <c r="A583" s="13" t="s">
        <v>622</v>
      </c>
      <c r="B583" s="4" t="s">
        <v>17</v>
      </c>
      <c r="C583" s="4" t="s">
        <v>25</v>
      </c>
      <c r="D583" s="4">
        <v>2</v>
      </c>
      <c r="E583" s="4" t="s">
        <v>10</v>
      </c>
      <c r="F583" s="4">
        <v>2023</v>
      </c>
      <c r="G583" s="4">
        <v>5002</v>
      </c>
      <c r="H583" s="4" t="s">
        <v>24</v>
      </c>
      <c r="I583" s="4"/>
      <c r="J583" s="15">
        <f>VLOOKUP(A583,'[1]Total x Proyecto'!$A:$S,19,0)</f>
        <v>22135000</v>
      </c>
      <c r="K583" s="15">
        <v>124651000</v>
      </c>
      <c r="L583" s="19">
        <f t="shared" si="9"/>
        <v>0.17757579161017562</v>
      </c>
    </row>
    <row r="584" spans="1:12" x14ac:dyDescent="0.3">
      <c r="A584" s="12" t="s">
        <v>623</v>
      </c>
      <c r="B584" s="3" t="s">
        <v>17</v>
      </c>
      <c r="C584" s="3" t="s">
        <v>25</v>
      </c>
      <c r="D584" s="3">
        <v>2</v>
      </c>
      <c r="E584" s="3" t="s">
        <v>10</v>
      </c>
      <c r="F584" s="3">
        <v>2023</v>
      </c>
      <c r="G584" s="3">
        <v>5021</v>
      </c>
      <c r="H584" s="3" t="s">
        <v>24</v>
      </c>
      <c r="I584" s="3"/>
      <c r="J584" s="14">
        <f>VLOOKUP(A584,'[1]Total x Proyecto'!$A:$S,19,0)</f>
        <v>9807000</v>
      </c>
      <c r="K584" s="14">
        <v>15836000</v>
      </c>
      <c r="L584" s="18">
        <f t="shared" si="9"/>
        <v>0.61928517302349073</v>
      </c>
    </row>
    <row r="585" spans="1:12" x14ac:dyDescent="0.3">
      <c r="A585" s="13" t="s">
        <v>624</v>
      </c>
      <c r="B585" s="4" t="s">
        <v>17</v>
      </c>
      <c r="C585" s="4" t="s">
        <v>25</v>
      </c>
      <c r="D585" s="4">
        <v>2</v>
      </c>
      <c r="E585" s="4" t="s">
        <v>10</v>
      </c>
      <c r="F585" s="4">
        <v>2023</v>
      </c>
      <c r="G585" s="4">
        <v>5030</v>
      </c>
      <c r="H585" s="4" t="s">
        <v>24</v>
      </c>
      <c r="I585" s="4"/>
      <c r="J585" s="15">
        <f>VLOOKUP(A585,'[1]Total x Proyecto'!$A:$S,19,0)</f>
        <v>18087000</v>
      </c>
      <c r="K585" s="15">
        <v>36174000</v>
      </c>
      <c r="L585" s="19">
        <f t="shared" si="9"/>
        <v>0.5</v>
      </c>
    </row>
    <row r="586" spans="1:12" x14ac:dyDescent="0.3">
      <c r="A586" s="12" t="s">
        <v>625</v>
      </c>
      <c r="B586" s="3" t="s">
        <v>17</v>
      </c>
      <c r="C586" s="3" t="s">
        <v>25</v>
      </c>
      <c r="D586" s="3">
        <v>2</v>
      </c>
      <c r="E586" s="3" t="s">
        <v>10</v>
      </c>
      <c r="F586" s="3">
        <v>2023</v>
      </c>
      <c r="G586" s="3">
        <v>5031</v>
      </c>
      <c r="H586" s="3" t="s">
        <v>24</v>
      </c>
      <c r="I586" s="3"/>
      <c r="J586" s="14">
        <f>VLOOKUP(A586,'[1]Total x Proyecto'!$A:$S,19,0)</f>
        <v>12058000</v>
      </c>
      <c r="K586" s="14">
        <v>108522000</v>
      </c>
      <c r="L586" s="18">
        <f t="shared" si="9"/>
        <v>0.1111111111111111</v>
      </c>
    </row>
    <row r="587" spans="1:12" x14ac:dyDescent="0.3">
      <c r="A587" s="13" t="s">
        <v>626</v>
      </c>
      <c r="B587" s="4" t="s">
        <v>17</v>
      </c>
      <c r="C587" s="4" t="s">
        <v>25</v>
      </c>
      <c r="D587" s="4">
        <v>2</v>
      </c>
      <c r="E587" s="4" t="s">
        <v>10</v>
      </c>
      <c r="F587" s="4">
        <v>2023</v>
      </c>
      <c r="G587" s="4">
        <v>5034</v>
      </c>
      <c r="H587" s="4" t="s">
        <v>24</v>
      </c>
      <c r="I587" s="4"/>
      <c r="J587" s="15">
        <f>VLOOKUP(A587,'[1]Total x Proyecto'!$A:$S,19,0)</f>
        <v>27894000</v>
      </c>
      <c r="K587" s="15">
        <v>61817000</v>
      </c>
      <c r="L587" s="19">
        <f t="shared" si="9"/>
        <v>0.45123509714156301</v>
      </c>
    </row>
    <row r="588" spans="1:12" x14ac:dyDescent="0.3">
      <c r="A588" s="12" t="s">
        <v>627</v>
      </c>
      <c r="B588" s="3" t="s">
        <v>17</v>
      </c>
      <c r="C588" s="3" t="s">
        <v>25</v>
      </c>
      <c r="D588" s="3">
        <v>2</v>
      </c>
      <c r="E588" s="3" t="s">
        <v>10</v>
      </c>
      <c r="F588" s="3">
        <v>2023</v>
      </c>
      <c r="G588" s="3">
        <v>5036</v>
      </c>
      <c r="H588" s="3" t="s">
        <v>24</v>
      </c>
      <c r="I588" s="3"/>
      <c r="J588" s="14">
        <f>VLOOKUP(A588,'[1]Total x Proyecto'!$A:$S,19,0)</f>
        <v>12058000</v>
      </c>
      <c r="K588" s="14">
        <v>27894000</v>
      </c>
      <c r="L588" s="18">
        <f t="shared" si="9"/>
        <v>0.43227934322793432</v>
      </c>
    </row>
    <row r="589" spans="1:12" x14ac:dyDescent="0.3">
      <c r="A589" s="13" t="s">
        <v>628</v>
      </c>
      <c r="B589" s="4" t="s">
        <v>17</v>
      </c>
      <c r="C589" s="4" t="s">
        <v>25</v>
      </c>
      <c r="D589" s="4">
        <v>2</v>
      </c>
      <c r="E589" s="4" t="s">
        <v>10</v>
      </c>
      <c r="F589" s="4">
        <v>2023</v>
      </c>
      <c r="G589" s="4">
        <v>5038</v>
      </c>
      <c r="H589" s="4" t="s">
        <v>24</v>
      </c>
      <c r="I589" s="4"/>
      <c r="J589" s="15">
        <f>VLOOKUP(A589,'[1]Total x Proyecto'!$A:$S,19,0)</f>
        <v>10426000</v>
      </c>
      <c r="K589" s="15">
        <v>366338000</v>
      </c>
      <c r="L589" s="19">
        <f t="shared" si="9"/>
        <v>2.8460056013845138E-2</v>
      </c>
    </row>
    <row r="590" spans="1:12" x14ac:dyDescent="0.3">
      <c r="A590" s="12" t="s">
        <v>629</v>
      </c>
      <c r="B590" s="3" t="s">
        <v>17</v>
      </c>
      <c r="C590" s="3" t="s">
        <v>25</v>
      </c>
      <c r="D590" s="3">
        <v>2</v>
      </c>
      <c r="E590" s="3" t="s">
        <v>10</v>
      </c>
      <c r="F590" s="3">
        <v>2023</v>
      </c>
      <c r="G590" s="3">
        <v>5040</v>
      </c>
      <c r="H590" s="3" t="s">
        <v>24</v>
      </c>
      <c r="I590" s="3"/>
      <c r="J590" s="14">
        <f>VLOOKUP(A590,'[1]Total x Proyecto'!$A:$S,19,0)</f>
        <v>12058000</v>
      </c>
      <c r="K590" s="14">
        <v>1262228000</v>
      </c>
      <c r="L590" s="18">
        <f t="shared" si="9"/>
        <v>9.552949229457753E-3</v>
      </c>
    </row>
    <row r="591" spans="1:12" x14ac:dyDescent="0.3">
      <c r="A591" s="13" t="s">
        <v>630</v>
      </c>
      <c r="B591" s="4" t="s">
        <v>17</v>
      </c>
      <c r="C591" s="4" t="s">
        <v>25</v>
      </c>
      <c r="D591" s="4">
        <v>2</v>
      </c>
      <c r="E591" s="4" t="s">
        <v>10</v>
      </c>
      <c r="F591" s="4">
        <v>2023</v>
      </c>
      <c r="G591" s="4">
        <v>5042</v>
      </c>
      <c r="H591" s="4" t="s">
        <v>24</v>
      </c>
      <c r="I591" s="4"/>
      <c r="J591" s="15">
        <f>VLOOKUP(A591,'[1]Total x Proyecto'!$A:$S,19,0)</f>
        <v>59461000</v>
      </c>
      <c r="K591" s="15">
        <v>433151000</v>
      </c>
      <c r="L591" s="19">
        <f t="shared" si="9"/>
        <v>0.13727545359470486</v>
      </c>
    </row>
    <row r="592" spans="1:12" x14ac:dyDescent="0.3">
      <c r="A592" s="12" t="s">
        <v>631</v>
      </c>
      <c r="B592" s="3" t="s">
        <v>17</v>
      </c>
      <c r="C592" s="3" t="s">
        <v>25</v>
      </c>
      <c r="D592" s="3">
        <v>2</v>
      </c>
      <c r="E592" s="3" t="s">
        <v>10</v>
      </c>
      <c r="F592" s="3">
        <v>2023</v>
      </c>
      <c r="G592" s="3">
        <v>5044</v>
      </c>
      <c r="H592" s="3" t="s">
        <v>24</v>
      </c>
      <c r="I592" s="3"/>
      <c r="J592" s="14">
        <f>VLOOKUP(A592,'[1]Total x Proyecto'!$A:$S,19,0)</f>
        <v>13585000</v>
      </c>
      <c r="K592" s="14">
        <v>61817000</v>
      </c>
      <c r="L592" s="18">
        <f t="shared" si="9"/>
        <v>0.21976155426500801</v>
      </c>
    </row>
    <row r="593" spans="1:12" x14ac:dyDescent="0.3">
      <c r="A593" s="13" t="s">
        <v>632</v>
      </c>
      <c r="B593" s="4" t="s">
        <v>17</v>
      </c>
      <c r="C593" s="4" t="s">
        <v>25</v>
      </c>
      <c r="D593" s="4">
        <v>2</v>
      </c>
      <c r="E593" s="4" t="s">
        <v>10</v>
      </c>
      <c r="F593" s="4">
        <v>2023</v>
      </c>
      <c r="G593" s="4">
        <v>5045</v>
      </c>
      <c r="H593" s="4" t="s">
        <v>24</v>
      </c>
      <c r="I593" s="4"/>
      <c r="J593" s="15">
        <f>VLOOKUP(A593,'[1]Total x Proyecto'!$A:$S,19,0)</f>
        <v>47508000</v>
      </c>
      <c r="K593" s="15">
        <v>292338000</v>
      </c>
      <c r="L593" s="19">
        <f t="shared" si="9"/>
        <v>0.16251051864622457</v>
      </c>
    </row>
    <row r="594" spans="1:12" x14ac:dyDescent="0.3">
      <c r="A594" s="12" t="s">
        <v>633</v>
      </c>
      <c r="B594" s="3" t="s">
        <v>17</v>
      </c>
      <c r="C594" s="3" t="s">
        <v>25</v>
      </c>
      <c r="D594" s="3">
        <v>2</v>
      </c>
      <c r="E594" s="3" t="s">
        <v>10</v>
      </c>
      <c r="F594" s="3">
        <v>2023</v>
      </c>
      <c r="G594" s="3">
        <v>5051</v>
      </c>
      <c r="H594" s="3" t="s">
        <v>24</v>
      </c>
      <c r="I594" s="3"/>
      <c r="J594" s="14">
        <f>VLOOKUP(A594,'[1]Total x Proyecto'!$A:$S,19,0)</f>
        <v>30511000</v>
      </c>
      <c r="K594" s="14">
        <v>1180616000</v>
      </c>
      <c r="L594" s="18">
        <f t="shared" si="9"/>
        <v>2.5843288588330161E-2</v>
      </c>
    </row>
    <row r="595" spans="1:12" x14ac:dyDescent="0.3">
      <c r="A595" s="13" t="s">
        <v>634</v>
      </c>
      <c r="B595" s="4" t="s">
        <v>17</v>
      </c>
      <c r="C595" s="4" t="s">
        <v>25</v>
      </c>
      <c r="D595" s="4">
        <v>2</v>
      </c>
      <c r="E595" s="4" t="s">
        <v>10</v>
      </c>
      <c r="F595" s="4">
        <v>2023</v>
      </c>
      <c r="G595" s="4">
        <v>5055</v>
      </c>
      <c r="H595" s="4" t="s">
        <v>24</v>
      </c>
      <c r="I595" s="4"/>
      <c r="J595" s="15">
        <f>VLOOKUP(A595,'[1]Total x Proyecto'!$A:$S,19,0)</f>
        <v>6029000</v>
      </c>
      <c r="K595" s="15">
        <v>6029000</v>
      </c>
      <c r="L595" s="19">
        <f t="shared" si="9"/>
        <v>1</v>
      </c>
    </row>
    <row r="596" spans="1:12" x14ac:dyDescent="0.3">
      <c r="A596" s="12" t="s">
        <v>635</v>
      </c>
      <c r="B596" s="3" t="s">
        <v>17</v>
      </c>
      <c r="C596" s="3" t="s">
        <v>25</v>
      </c>
      <c r="D596" s="3">
        <v>2</v>
      </c>
      <c r="E596" s="3" t="s">
        <v>10</v>
      </c>
      <c r="F596" s="3">
        <v>2023</v>
      </c>
      <c r="G596" s="3">
        <v>5059</v>
      </c>
      <c r="H596" s="3" t="s">
        <v>24</v>
      </c>
      <c r="I596" s="3"/>
      <c r="J596" s="14">
        <f>VLOOKUP(A596,'[1]Total x Proyecto'!$A:$S,19,0)</f>
        <v>6029000</v>
      </c>
      <c r="K596" s="14">
        <v>9807000</v>
      </c>
      <c r="L596" s="18">
        <f t="shared" si="9"/>
        <v>0.61476496380136636</v>
      </c>
    </row>
    <row r="597" spans="1:12" x14ac:dyDescent="0.3">
      <c r="A597" s="13" t="s">
        <v>636</v>
      </c>
      <c r="B597" s="4" t="s">
        <v>17</v>
      </c>
      <c r="C597" s="4" t="s">
        <v>25</v>
      </c>
      <c r="D597" s="4">
        <v>2</v>
      </c>
      <c r="E597" s="4" t="s">
        <v>10</v>
      </c>
      <c r="F597" s="4">
        <v>2023</v>
      </c>
      <c r="G597" s="4">
        <v>5079</v>
      </c>
      <c r="H597" s="4" t="s">
        <v>24</v>
      </c>
      <c r="I597" s="4"/>
      <c r="J597" s="15">
        <f>VLOOKUP(A597,'[1]Total x Proyecto'!$A:$S,19,0)</f>
        <v>67837000</v>
      </c>
      <c r="K597" s="15">
        <v>1509198410.6666667</v>
      </c>
      <c r="L597" s="19">
        <f t="shared" si="9"/>
        <v>4.4949026927502515E-2</v>
      </c>
    </row>
    <row r="598" spans="1:12" x14ac:dyDescent="0.3">
      <c r="A598" s="12" t="s">
        <v>637</v>
      </c>
      <c r="B598" s="3" t="s">
        <v>17</v>
      </c>
      <c r="C598" s="3" t="s">
        <v>25</v>
      </c>
      <c r="D598" s="3">
        <v>2</v>
      </c>
      <c r="E598" s="3" t="s">
        <v>10</v>
      </c>
      <c r="F598" s="3">
        <v>2023</v>
      </c>
      <c r="G598" s="3">
        <v>5086</v>
      </c>
      <c r="H598" s="3" t="s">
        <v>24</v>
      </c>
      <c r="I598" s="3"/>
      <c r="J598" s="14">
        <f>VLOOKUP(A598,'[1]Total x Proyecto'!$A:$S,19,0)</f>
        <v>0</v>
      </c>
      <c r="K598" s="14">
        <v>60290000</v>
      </c>
      <c r="L598" s="18">
        <f t="shared" si="9"/>
        <v>0</v>
      </c>
    </row>
    <row r="599" spans="1:12" x14ac:dyDescent="0.3">
      <c r="A599" s="13" t="s">
        <v>638</v>
      </c>
      <c r="B599" s="4" t="s">
        <v>17</v>
      </c>
      <c r="C599" s="4" t="s">
        <v>25</v>
      </c>
      <c r="D599" s="4">
        <v>2</v>
      </c>
      <c r="E599" s="4" t="s">
        <v>10</v>
      </c>
      <c r="F599" s="4">
        <v>2023</v>
      </c>
      <c r="G599" s="4">
        <v>5088</v>
      </c>
      <c r="H599" s="4" t="s">
        <v>24</v>
      </c>
      <c r="I599" s="4"/>
      <c r="J599" s="15">
        <f>VLOOKUP(A599,'[1]Total x Proyecto'!$A:$S,19,0)</f>
        <v>53737000</v>
      </c>
      <c r="K599" s="15">
        <v>3148278095</v>
      </c>
      <c r="L599" s="19">
        <f t="shared" si="9"/>
        <v>1.7068695451441688E-2</v>
      </c>
    </row>
    <row r="600" spans="1:12" x14ac:dyDescent="0.3">
      <c r="A600" s="12" t="s">
        <v>639</v>
      </c>
      <c r="B600" s="3" t="s">
        <v>17</v>
      </c>
      <c r="C600" s="3" t="s">
        <v>25</v>
      </c>
      <c r="D600" s="3">
        <v>2</v>
      </c>
      <c r="E600" s="3" t="s">
        <v>10</v>
      </c>
      <c r="F600" s="3">
        <v>2023</v>
      </c>
      <c r="G600" s="3">
        <v>5091</v>
      </c>
      <c r="H600" s="3" t="s">
        <v>24</v>
      </c>
      <c r="I600" s="3"/>
      <c r="J600" s="14">
        <f>VLOOKUP(A600,'[1]Total x Proyecto'!$A:$S,19,0)</f>
        <v>12058000</v>
      </c>
      <c r="K600" s="14">
        <v>36174000</v>
      </c>
      <c r="L600" s="18">
        <f t="shared" si="9"/>
        <v>0.33333333333333331</v>
      </c>
    </row>
    <row r="601" spans="1:12" x14ac:dyDescent="0.3">
      <c r="A601" s="13" t="s">
        <v>640</v>
      </c>
      <c r="B601" s="4" t="s">
        <v>17</v>
      </c>
      <c r="C601" s="4" t="s">
        <v>25</v>
      </c>
      <c r="D601" s="4">
        <v>2</v>
      </c>
      <c r="E601" s="4" t="s">
        <v>10</v>
      </c>
      <c r="F601" s="4">
        <v>2023</v>
      </c>
      <c r="G601" s="4">
        <v>5093</v>
      </c>
      <c r="H601" s="4" t="s">
        <v>24</v>
      </c>
      <c r="I601" s="4"/>
      <c r="J601" s="15">
        <f>VLOOKUP(A601,'[1]Total x Proyecto'!$A:$S,19,0)</f>
        <v>0</v>
      </c>
      <c r="K601" s="15">
        <v>27894000</v>
      </c>
      <c r="L601" s="19">
        <f t="shared" si="9"/>
        <v>0</v>
      </c>
    </row>
    <row r="602" spans="1:12" x14ac:dyDescent="0.3">
      <c r="A602" s="12" t="s">
        <v>641</v>
      </c>
      <c r="B602" s="3" t="s">
        <v>17</v>
      </c>
      <c r="C602" s="3" t="s">
        <v>25</v>
      </c>
      <c r="D602" s="3">
        <v>2</v>
      </c>
      <c r="E602" s="3" t="s">
        <v>10</v>
      </c>
      <c r="F602" s="3">
        <v>2023</v>
      </c>
      <c r="G602" s="3">
        <v>5101</v>
      </c>
      <c r="H602" s="3" t="s">
        <v>24</v>
      </c>
      <c r="I602" s="3"/>
      <c r="J602" s="14">
        <f>VLOOKUP(A602,'[1]Total x Proyecto'!$A:$S,19,0)</f>
        <v>13258000</v>
      </c>
      <c r="K602" s="14">
        <v>109041000</v>
      </c>
      <c r="L602" s="18">
        <f t="shared" si="9"/>
        <v>0.12158729285314698</v>
      </c>
    </row>
    <row r="603" spans="1:12" x14ac:dyDescent="0.3">
      <c r="A603" s="13" t="s">
        <v>642</v>
      </c>
      <c r="B603" s="4" t="s">
        <v>17</v>
      </c>
      <c r="C603" s="4" t="s">
        <v>25</v>
      </c>
      <c r="D603" s="4">
        <v>2</v>
      </c>
      <c r="E603" s="4" t="s">
        <v>10</v>
      </c>
      <c r="F603" s="4">
        <v>2023</v>
      </c>
      <c r="G603" s="4">
        <v>5107</v>
      </c>
      <c r="H603" s="4" t="s">
        <v>24</v>
      </c>
      <c r="I603" s="4"/>
      <c r="J603" s="15">
        <f>VLOOKUP(A603,'[1]Total x Proyecto'!$A:$S,19,0)</f>
        <v>3778000</v>
      </c>
      <c r="K603" s="15">
        <v>110506000</v>
      </c>
      <c r="L603" s="19">
        <f t="shared" si="9"/>
        <v>3.4188188876622082E-2</v>
      </c>
    </row>
    <row r="604" spans="1:12" x14ac:dyDescent="0.3">
      <c r="A604" s="12" t="s">
        <v>643</v>
      </c>
      <c r="B604" s="3" t="s">
        <v>17</v>
      </c>
      <c r="C604" s="3" t="s">
        <v>25</v>
      </c>
      <c r="D604" s="3">
        <v>2</v>
      </c>
      <c r="E604" s="3" t="s">
        <v>10</v>
      </c>
      <c r="F604" s="3">
        <v>2023</v>
      </c>
      <c r="G604" s="3">
        <v>5113</v>
      </c>
      <c r="H604" s="3" t="s">
        <v>24</v>
      </c>
      <c r="I604" s="3"/>
      <c r="J604" s="14">
        <f>VLOOKUP(A604,'[1]Total x Proyecto'!$A:$S,19,0)</f>
        <v>13412000</v>
      </c>
      <c r="K604" s="14">
        <v>112642000</v>
      </c>
      <c r="L604" s="18">
        <f t="shared" si="9"/>
        <v>0.11906748814829282</v>
      </c>
    </row>
    <row r="605" spans="1:12" x14ac:dyDescent="0.3">
      <c r="A605" s="13" t="s">
        <v>644</v>
      </c>
      <c r="B605" s="4" t="s">
        <v>17</v>
      </c>
      <c r="C605" s="4" t="s">
        <v>25</v>
      </c>
      <c r="D605" s="4">
        <v>2</v>
      </c>
      <c r="E605" s="4" t="s">
        <v>10</v>
      </c>
      <c r="F605" s="4">
        <v>2023</v>
      </c>
      <c r="G605" s="4">
        <v>5120</v>
      </c>
      <c r="H605" s="4" t="s">
        <v>24</v>
      </c>
      <c r="I605" s="4"/>
      <c r="J605" s="15">
        <f>VLOOKUP(A605,'[1]Total x Proyecto'!$A:$S,19,0)</f>
        <v>17979000</v>
      </c>
      <c r="K605" s="15">
        <v>76510000</v>
      </c>
      <c r="L605" s="19">
        <f t="shared" si="9"/>
        <v>0.23498889034113188</v>
      </c>
    </row>
    <row r="606" spans="1:12" x14ac:dyDescent="0.3">
      <c r="A606" s="12" t="s">
        <v>645</v>
      </c>
      <c r="B606" s="3" t="s">
        <v>17</v>
      </c>
      <c r="C606" s="3" t="s">
        <v>25</v>
      </c>
      <c r="D606" s="3">
        <v>2</v>
      </c>
      <c r="E606" s="3" t="s">
        <v>10</v>
      </c>
      <c r="F606" s="3">
        <v>2023</v>
      </c>
      <c r="G606" s="3">
        <v>5125</v>
      </c>
      <c r="H606" s="3" t="s">
        <v>24</v>
      </c>
      <c r="I606" s="3"/>
      <c r="J606" s="14">
        <f>VLOOKUP(A606,'[1]Total x Proyecto'!$A:$S,19,0)</f>
        <v>0</v>
      </c>
      <c r="K606" s="14">
        <v>96464000</v>
      </c>
      <c r="L606" s="18">
        <f t="shared" si="9"/>
        <v>0</v>
      </c>
    </row>
    <row r="607" spans="1:12" x14ac:dyDescent="0.3">
      <c r="A607" s="13" t="s">
        <v>646</v>
      </c>
      <c r="B607" s="4" t="s">
        <v>17</v>
      </c>
      <c r="C607" s="4" t="s">
        <v>25</v>
      </c>
      <c r="D607" s="4">
        <v>2</v>
      </c>
      <c r="E607" s="4" t="s">
        <v>10</v>
      </c>
      <c r="F607" s="4">
        <v>2023</v>
      </c>
      <c r="G607" s="4">
        <v>5129</v>
      </c>
      <c r="H607" s="4" t="s">
        <v>24</v>
      </c>
      <c r="I607" s="4"/>
      <c r="J607" s="15">
        <f>VLOOKUP(A607,'[1]Total x Proyecto'!$A:$S,19,0)</f>
        <v>10115000</v>
      </c>
      <c r="K607" s="15">
        <v>1421885099</v>
      </c>
      <c r="L607" s="19">
        <f t="shared" si="9"/>
        <v>7.1137956274482349E-3</v>
      </c>
    </row>
    <row r="608" spans="1:12" x14ac:dyDescent="0.3">
      <c r="A608" s="12" t="s">
        <v>647</v>
      </c>
      <c r="B608" s="3" t="s">
        <v>17</v>
      </c>
      <c r="C608" s="3" t="s">
        <v>25</v>
      </c>
      <c r="D608" s="3">
        <v>2</v>
      </c>
      <c r="E608" s="3" t="s">
        <v>10</v>
      </c>
      <c r="F608" s="3">
        <v>2023</v>
      </c>
      <c r="G608" s="3">
        <v>5134</v>
      </c>
      <c r="H608" s="3" t="s">
        <v>24</v>
      </c>
      <c r="I608" s="3"/>
      <c r="J608" s="14">
        <f>VLOOKUP(A608,'[1]Total x Proyecto'!$A:$S,19,0)</f>
        <v>6029000</v>
      </c>
      <c r="K608" s="14">
        <v>15836000</v>
      </c>
      <c r="L608" s="18">
        <f t="shared" si="9"/>
        <v>0.38071482697650921</v>
      </c>
    </row>
    <row r="609" spans="1:12" x14ac:dyDescent="0.3">
      <c r="A609" s="13" t="s">
        <v>648</v>
      </c>
      <c r="B609" s="4" t="s">
        <v>17</v>
      </c>
      <c r="C609" s="4" t="s">
        <v>25</v>
      </c>
      <c r="D609" s="4">
        <v>2</v>
      </c>
      <c r="E609" s="4" t="s">
        <v>10</v>
      </c>
      <c r="F609" s="4">
        <v>2023</v>
      </c>
      <c r="G609" s="4">
        <v>5138</v>
      </c>
      <c r="H609" s="4" t="s">
        <v>24</v>
      </c>
      <c r="I609" s="4"/>
      <c r="J609" s="15">
        <f>VLOOKUP(A609,'[1]Total x Proyecto'!$A:$S,19,0)</f>
        <v>6299000</v>
      </c>
      <c r="K609" s="15">
        <v>300245000</v>
      </c>
      <c r="L609" s="19">
        <f t="shared" si="9"/>
        <v>2.0979533381072123E-2</v>
      </c>
    </row>
    <row r="610" spans="1:12" x14ac:dyDescent="0.3">
      <c r="A610" s="12" t="s">
        <v>649</v>
      </c>
      <c r="B610" s="3" t="s">
        <v>17</v>
      </c>
      <c r="C610" s="3" t="s">
        <v>25</v>
      </c>
      <c r="D610" s="3">
        <v>2</v>
      </c>
      <c r="E610" s="3" t="s">
        <v>10</v>
      </c>
      <c r="F610" s="3">
        <v>2023</v>
      </c>
      <c r="G610" s="3">
        <v>5142</v>
      </c>
      <c r="H610" s="3" t="s">
        <v>24</v>
      </c>
      <c r="I610" s="3"/>
      <c r="J610" s="14">
        <f>VLOOKUP(A610,'[1]Total x Proyecto'!$A:$S,19,0)</f>
        <v>6029000</v>
      </c>
      <c r="K610" s="14">
        <v>12058000</v>
      </c>
      <c r="L610" s="18">
        <f t="shared" si="9"/>
        <v>0.5</v>
      </c>
    </row>
    <row r="611" spans="1:12" x14ac:dyDescent="0.3">
      <c r="A611" s="13" t="s">
        <v>650</v>
      </c>
      <c r="B611" s="4" t="s">
        <v>17</v>
      </c>
      <c r="C611" s="4" t="s">
        <v>25</v>
      </c>
      <c r="D611" s="4">
        <v>2</v>
      </c>
      <c r="E611" s="4" t="s">
        <v>10</v>
      </c>
      <c r="F611" s="4">
        <v>2023</v>
      </c>
      <c r="G611" s="4">
        <v>5145</v>
      </c>
      <c r="H611" s="4" t="s">
        <v>24</v>
      </c>
      <c r="I611" s="4"/>
      <c r="J611" s="15">
        <f>VLOOKUP(A611,'[1]Total x Proyecto'!$A:$S,19,0)</f>
        <v>6029000</v>
      </c>
      <c r="K611" s="15">
        <v>10115000</v>
      </c>
      <c r="L611" s="19">
        <f t="shared" si="9"/>
        <v>0.59604547701433519</v>
      </c>
    </row>
    <row r="612" spans="1:12" x14ac:dyDescent="0.3">
      <c r="A612" s="12" t="s">
        <v>651</v>
      </c>
      <c r="B612" s="3" t="s">
        <v>17</v>
      </c>
      <c r="C612" s="3" t="s">
        <v>25</v>
      </c>
      <c r="D612" s="3">
        <v>2</v>
      </c>
      <c r="E612" s="3" t="s">
        <v>10</v>
      </c>
      <c r="F612" s="3">
        <v>2023</v>
      </c>
      <c r="G612" s="3">
        <v>5147</v>
      </c>
      <c r="H612" s="3" t="s">
        <v>24</v>
      </c>
      <c r="I612" s="3"/>
      <c r="J612" s="14">
        <f>VLOOKUP(A612,'[1]Total x Proyecto'!$A:$S,19,0)</f>
        <v>12058000</v>
      </c>
      <c r="K612" s="14">
        <v>59371000</v>
      </c>
      <c r="L612" s="18">
        <f t="shared" si="9"/>
        <v>0.20309578750568461</v>
      </c>
    </row>
    <row r="613" spans="1:12" x14ac:dyDescent="0.3">
      <c r="A613" s="13" t="s">
        <v>652</v>
      </c>
      <c r="B613" s="4" t="s">
        <v>17</v>
      </c>
      <c r="C613" s="4" t="s">
        <v>25</v>
      </c>
      <c r="D613" s="4">
        <v>2</v>
      </c>
      <c r="E613" s="4" t="s">
        <v>10</v>
      </c>
      <c r="F613" s="4">
        <v>2023</v>
      </c>
      <c r="G613" s="4">
        <v>5148</v>
      </c>
      <c r="H613" s="4" t="s">
        <v>24</v>
      </c>
      <c r="I613" s="4"/>
      <c r="J613" s="15">
        <f>VLOOKUP(A613,'[1]Total x Proyecto'!$A:$S,19,0)</f>
        <v>18087000</v>
      </c>
      <c r="K613" s="15">
        <v>144896000</v>
      </c>
      <c r="L613" s="19">
        <f t="shared" si="9"/>
        <v>0.12482746245583039</v>
      </c>
    </row>
    <row r="614" spans="1:12" x14ac:dyDescent="0.3">
      <c r="A614" s="12" t="s">
        <v>653</v>
      </c>
      <c r="B614" s="3" t="s">
        <v>17</v>
      </c>
      <c r="C614" s="3" t="s">
        <v>25</v>
      </c>
      <c r="D614" s="3">
        <v>2</v>
      </c>
      <c r="E614" s="3" t="s">
        <v>10</v>
      </c>
      <c r="F614" s="3">
        <v>2023</v>
      </c>
      <c r="G614" s="3">
        <v>5154</v>
      </c>
      <c r="H614" s="3" t="s">
        <v>24</v>
      </c>
      <c r="I614" s="3"/>
      <c r="J614" s="14">
        <f>VLOOKUP(A614,'[1]Total x Proyecto'!$A:$S,19,0)</f>
        <v>107202000</v>
      </c>
      <c r="K614" s="14">
        <v>2144592000</v>
      </c>
      <c r="L614" s="18">
        <f t="shared" si="9"/>
        <v>4.9987130419212607E-2</v>
      </c>
    </row>
    <row r="615" spans="1:12" x14ac:dyDescent="0.3">
      <c r="A615" s="13" t="s">
        <v>654</v>
      </c>
      <c r="B615" s="4" t="s">
        <v>17</v>
      </c>
      <c r="C615" s="4" t="s">
        <v>25</v>
      </c>
      <c r="D615" s="4">
        <v>2</v>
      </c>
      <c r="E615" s="4" t="s">
        <v>10</v>
      </c>
      <c r="F615" s="4">
        <v>2023</v>
      </c>
      <c r="G615" s="4">
        <v>5172</v>
      </c>
      <c r="H615" s="4" t="s">
        <v>24</v>
      </c>
      <c r="I615" s="4"/>
      <c r="J615" s="15">
        <f>VLOOKUP(A615,'[1]Total x Proyecto'!$A:$S,19,0)</f>
        <v>12058000</v>
      </c>
      <c r="K615" s="15">
        <v>26259000</v>
      </c>
      <c r="L615" s="19">
        <f t="shared" si="9"/>
        <v>0.45919494268631705</v>
      </c>
    </row>
    <row r="616" spans="1:12" x14ac:dyDescent="0.3">
      <c r="A616" s="12" t="s">
        <v>655</v>
      </c>
      <c r="B616" s="3" t="s">
        <v>17</v>
      </c>
      <c r="C616" s="3" t="s">
        <v>25</v>
      </c>
      <c r="D616" s="3">
        <v>2</v>
      </c>
      <c r="E616" s="3" t="s">
        <v>10</v>
      </c>
      <c r="F616" s="3">
        <v>2023</v>
      </c>
      <c r="G616" s="3">
        <v>5190</v>
      </c>
      <c r="H616" s="3" t="s">
        <v>24</v>
      </c>
      <c r="I616" s="3"/>
      <c r="J616" s="14">
        <f>VLOOKUP(A616,'[1]Total x Proyecto'!$A:$S,19,0)</f>
        <v>15122000</v>
      </c>
      <c r="K616" s="14">
        <v>555310000</v>
      </c>
      <c r="L616" s="18">
        <f t="shared" si="9"/>
        <v>2.723163638328141E-2</v>
      </c>
    </row>
    <row r="617" spans="1:12" x14ac:dyDescent="0.3">
      <c r="A617" s="13" t="s">
        <v>656</v>
      </c>
      <c r="B617" s="4" t="s">
        <v>17</v>
      </c>
      <c r="C617" s="4" t="s">
        <v>25</v>
      </c>
      <c r="D617" s="4">
        <v>2</v>
      </c>
      <c r="E617" s="4" t="s">
        <v>10</v>
      </c>
      <c r="F617" s="4">
        <v>2023</v>
      </c>
      <c r="G617" s="4">
        <v>5197</v>
      </c>
      <c r="H617" s="4" t="s">
        <v>24</v>
      </c>
      <c r="I617" s="4"/>
      <c r="J617" s="15">
        <f>VLOOKUP(A617,'[1]Total x Proyecto'!$A:$S,19,0)</f>
        <v>7556000</v>
      </c>
      <c r="K617" s="15">
        <v>33199000</v>
      </c>
      <c r="L617" s="19">
        <f t="shared" si="9"/>
        <v>0.22759721678363806</v>
      </c>
    </row>
    <row r="618" spans="1:12" x14ac:dyDescent="0.3">
      <c r="A618" s="12" t="s">
        <v>657</v>
      </c>
      <c r="B618" s="3" t="s">
        <v>17</v>
      </c>
      <c r="C618" s="3" t="s">
        <v>25</v>
      </c>
      <c r="D618" s="3">
        <v>2</v>
      </c>
      <c r="E618" s="3" t="s">
        <v>10</v>
      </c>
      <c r="F618" s="3">
        <v>2023</v>
      </c>
      <c r="G618" s="3">
        <v>5206</v>
      </c>
      <c r="H618" s="3" t="s">
        <v>24</v>
      </c>
      <c r="I618" s="3"/>
      <c r="J618" s="14">
        <f>VLOOKUP(A618,'[1]Total x Proyecto'!$A:$S,19,0)</f>
        <v>3778000</v>
      </c>
      <c r="K618" s="14">
        <v>7556000</v>
      </c>
      <c r="L618" s="18">
        <f t="shared" si="9"/>
        <v>0.5</v>
      </c>
    </row>
    <row r="619" spans="1:12" x14ac:dyDescent="0.3">
      <c r="A619" s="13" t="s">
        <v>658</v>
      </c>
      <c r="B619" s="4" t="s">
        <v>17</v>
      </c>
      <c r="C619" s="4" t="s">
        <v>25</v>
      </c>
      <c r="D619" s="4">
        <v>2</v>
      </c>
      <c r="E619" s="4" t="s">
        <v>10</v>
      </c>
      <c r="F619" s="4">
        <v>2023</v>
      </c>
      <c r="G619" s="4">
        <v>5209</v>
      </c>
      <c r="H619" s="4" t="s">
        <v>24</v>
      </c>
      <c r="I619" s="4"/>
      <c r="J619" s="15">
        <f>VLOOKUP(A619,'[1]Total x Proyecto'!$A:$S,19,0)</f>
        <v>18087000</v>
      </c>
      <c r="K619" s="15">
        <v>44038000</v>
      </c>
      <c r="L619" s="19">
        <f t="shared" si="9"/>
        <v>0.41071347472637265</v>
      </c>
    </row>
    <row r="620" spans="1:12" x14ac:dyDescent="0.3">
      <c r="A620" s="12" t="s">
        <v>659</v>
      </c>
      <c r="B620" s="3" t="s">
        <v>17</v>
      </c>
      <c r="C620" s="3" t="s">
        <v>25</v>
      </c>
      <c r="D620" s="3">
        <v>2</v>
      </c>
      <c r="E620" s="3" t="s">
        <v>10</v>
      </c>
      <c r="F620" s="3">
        <v>2023</v>
      </c>
      <c r="G620" s="3">
        <v>5212</v>
      </c>
      <c r="H620" s="3" t="s">
        <v>24</v>
      </c>
      <c r="I620" s="3"/>
      <c r="J620" s="14">
        <f>VLOOKUP(A620,'[1]Total x Proyecto'!$A:$S,19,0)</f>
        <v>17979000</v>
      </c>
      <c r="K620" s="14">
        <v>192372000</v>
      </c>
      <c r="L620" s="18">
        <f t="shared" si="9"/>
        <v>9.345954712744059E-2</v>
      </c>
    </row>
    <row r="621" spans="1:12" x14ac:dyDescent="0.3">
      <c r="A621" s="13" t="s">
        <v>660</v>
      </c>
      <c r="B621" s="4" t="s">
        <v>17</v>
      </c>
      <c r="C621" s="4" t="s">
        <v>25</v>
      </c>
      <c r="D621" s="4">
        <v>2</v>
      </c>
      <c r="E621" s="4" t="s">
        <v>10</v>
      </c>
      <c r="F621" s="4">
        <v>2023</v>
      </c>
      <c r="G621" s="4">
        <v>5234</v>
      </c>
      <c r="H621" s="4" t="s">
        <v>24</v>
      </c>
      <c r="I621" s="4"/>
      <c r="J621" s="15">
        <f>VLOOKUP(A621,'[1]Total x Proyecto'!$A:$S,19,0)</f>
        <v>19614000</v>
      </c>
      <c r="K621" s="15">
        <v>351704000</v>
      </c>
      <c r="L621" s="19">
        <f t="shared" si="9"/>
        <v>5.5768487136910586E-2</v>
      </c>
    </row>
    <row r="622" spans="1:12" x14ac:dyDescent="0.3">
      <c r="A622" s="12" t="s">
        <v>661</v>
      </c>
      <c r="B622" s="3" t="s">
        <v>17</v>
      </c>
      <c r="C622" s="3" t="s">
        <v>25</v>
      </c>
      <c r="D622" s="3">
        <v>2</v>
      </c>
      <c r="E622" s="3" t="s">
        <v>10</v>
      </c>
      <c r="F622" s="3">
        <v>2023</v>
      </c>
      <c r="G622" s="3">
        <v>5237</v>
      </c>
      <c r="H622" s="3" t="s">
        <v>24</v>
      </c>
      <c r="I622" s="3"/>
      <c r="J622" s="14">
        <f>VLOOKUP(A622,'[1]Total x Proyecto'!$A:$S,19,0)</f>
        <v>20947000</v>
      </c>
      <c r="K622" s="14">
        <v>130996000</v>
      </c>
      <c r="L622" s="18">
        <f t="shared" si="9"/>
        <v>0.15990564597392287</v>
      </c>
    </row>
    <row r="623" spans="1:12" x14ac:dyDescent="0.3">
      <c r="A623" s="13" t="s">
        <v>662</v>
      </c>
      <c r="B623" s="4" t="s">
        <v>17</v>
      </c>
      <c r="C623" s="4" t="s">
        <v>25</v>
      </c>
      <c r="D623" s="4">
        <v>2</v>
      </c>
      <c r="E623" s="4" t="s">
        <v>10</v>
      </c>
      <c r="F623" s="4">
        <v>2023</v>
      </c>
      <c r="G623" s="4">
        <v>5240</v>
      </c>
      <c r="H623" s="4" t="s">
        <v>24</v>
      </c>
      <c r="I623" s="4"/>
      <c r="J623" s="15">
        <f>VLOOKUP(A623,'[1]Total x Proyecto'!$A:$S,19,0)</f>
        <v>6029000</v>
      </c>
      <c r="K623" s="15">
        <v>166517000</v>
      </c>
      <c r="L623" s="19">
        <f t="shared" si="9"/>
        <v>3.6206513449077271E-2</v>
      </c>
    </row>
    <row r="624" spans="1:12" x14ac:dyDescent="0.3">
      <c r="A624" s="12" t="s">
        <v>663</v>
      </c>
      <c r="B624" s="3" t="s">
        <v>17</v>
      </c>
      <c r="C624" s="3" t="s">
        <v>25</v>
      </c>
      <c r="D624" s="3">
        <v>2</v>
      </c>
      <c r="E624" s="3" t="s">
        <v>10</v>
      </c>
      <c r="F624" s="3">
        <v>2023</v>
      </c>
      <c r="G624" s="3">
        <v>5250</v>
      </c>
      <c r="H624" s="3" t="s">
        <v>24</v>
      </c>
      <c r="I624" s="3"/>
      <c r="J624" s="14">
        <f>VLOOKUP(A624,'[1]Total x Proyecto'!$A:$S,19,0)</f>
        <v>10925000</v>
      </c>
      <c r="K624" s="14">
        <v>452993000</v>
      </c>
      <c r="L624" s="18">
        <f t="shared" si="9"/>
        <v>2.4117370467093311E-2</v>
      </c>
    </row>
    <row r="625" spans="1:12" x14ac:dyDescent="0.3">
      <c r="A625" s="13" t="s">
        <v>664</v>
      </c>
      <c r="B625" s="4" t="s">
        <v>17</v>
      </c>
      <c r="C625" s="4" t="s">
        <v>25</v>
      </c>
      <c r="D625" s="4">
        <v>2</v>
      </c>
      <c r="E625" s="4" t="s">
        <v>10</v>
      </c>
      <c r="F625" s="4">
        <v>2023</v>
      </c>
      <c r="G625" s="4">
        <v>5264</v>
      </c>
      <c r="H625" s="4" t="s">
        <v>24</v>
      </c>
      <c r="I625" s="4"/>
      <c r="J625" s="15">
        <f>VLOOKUP(A625,'[1]Total x Proyecto'!$A:$S,19,0)</f>
        <v>0</v>
      </c>
      <c r="K625" s="15">
        <v>39952000</v>
      </c>
      <c r="L625" s="19">
        <f t="shared" si="9"/>
        <v>0</v>
      </c>
    </row>
    <row r="626" spans="1:12" x14ac:dyDescent="0.3">
      <c r="A626" s="12" t="s">
        <v>665</v>
      </c>
      <c r="B626" s="3" t="s">
        <v>17</v>
      </c>
      <c r="C626" s="3" t="s">
        <v>25</v>
      </c>
      <c r="D626" s="3">
        <v>2</v>
      </c>
      <c r="E626" s="3" t="s">
        <v>10</v>
      </c>
      <c r="F626" s="3">
        <v>2023</v>
      </c>
      <c r="G626" s="3">
        <v>5266</v>
      </c>
      <c r="H626" s="3" t="s">
        <v>24</v>
      </c>
      <c r="I626" s="3"/>
      <c r="J626" s="14">
        <f>VLOOKUP(A626,'[1]Total x Proyecto'!$A:$S,19,0)</f>
        <v>32180000</v>
      </c>
      <c r="K626" s="14">
        <v>159884000</v>
      </c>
      <c r="L626" s="18">
        <f t="shared" si="9"/>
        <v>0.20127092141802808</v>
      </c>
    </row>
    <row r="627" spans="1:12" x14ac:dyDescent="0.3">
      <c r="A627" s="13" t="s">
        <v>666</v>
      </c>
      <c r="B627" s="4" t="s">
        <v>17</v>
      </c>
      <c r="C627" s="4" t="s">
        <v>25</v>
      </c>
      <c r="D627" s="4">
        <v>2</v>
      </c>
      <c r="E627" s="4" t="s">
        <v>10</v>
      </c>
      <c r="F627" s="4">
        <v>2023</v>
      </c>
      <c r="G627" s="4">
        <v>5282</v>
      </c>
      <c r="H627" s="4" t="s">
        <v>24</v>
      </c>
      <c r="I627" s="4"/>
      <c r="J627" s="15">
        <f>VLOOKUP(A627,'[1]Total x Proyecto'!$A:$S,19,0)</f>
        <v>15836000</v>
      </c>
      <c r="K627" s="15">
        <v>54153000</v>
      </c>
      <c r="L627" s="19">
        <f t="shared" si="9"/>
        <v>0.29243070559341128</v>
      </c>
    </row>
    <row r="628" spans="1:12" x14ac:dyDescent="0.3">
      <c r="A628" s="12" t="s">
        <v>667</v>
      </c>
      <c r="B628" s="3" t="s">
        <v>17</v>
      </c>
      <c r="C628" s="3" t="s">
        <v>25</v>
      </c>
      <c r="D628" s="3">
        <v>2</v>
      </c>
      <c r="E628" s="3" t="s">
        <v>10</v>
      </c>
      <c r="F628" s="3">
        <v>2023</v>
      </c>
      <c r="G628" s="3">
        <v>5284</v>
      </c>
      <c r="H628" s="3" t="s">
        <v>24</v>
      </c>
      <c r="I628" s="3"/>
      <c r="J628" s="14">
        <f>VLOOKUP(A628,'[1]Total x Proyecto'!$A:$S,19,0)</f>
        <v>22688000</v>
      </c>
      <c r="K628" s="14">
        <v>418303000</v>
      </c>
      <c r="L628" s="18">
        <f t="shared" si="9"/>
        <v>5.4238195757620671E-2</v>
      </c>
    </row>
    <row r="629" spans="1:12" x14ac:dyDescent="0.3">
      <c r="A629" s="13" t="s">
        <v>668</v>
      </c>
      <c r="B629" s="4" t="s">
        <v>17</v>
      </c>
      <c r="C629" s="4" t="s">
        <v>25</v>
      </c>
      <c r="D629" s="4">
        <v>2</v>
      </c>
      <c r="E629" s="4" t="s">
        <v>10</v>
      </c>
      <c r="F629" s="4">
        <v>2023</v>
      </c>
      <c r="G629" s="4">
        <v>5306</v>
      </c>
      <c r="H629" s="4" t="s">
        <v>24</v>
      </c>
      <c r="I629" s="4"/>
      <c r="J629" s="15">
        <f>VLOOKUP(A629,'[1]Total x Proyecto'!$A:$S,19,0)</f>
        <v>3778000</v>
      </c>
      <c r="K629" s="15">
        <v>64068000</v>
      </c>
      <c r="L629" s="19">
        <f t="shared" si="9"/>
        <v>5.8968595866891425E-2</v>
      </c>
    </row>
    <row r="630" spans="1:12" x14ac:dyDescent="0.3">
      <c r="A630" s="12" t="s">
        <v>669</v>
      </c>
      <c r="B630" s="3" t="s">
        <v>17</v>
      </c>
      <c r="C630" s="3" t="s">
        <v>25</v>
      </c>
      <c r="D630" s="3">
        <v>2</v>
      </c>
      <c r="E630" s="3" t="s">
        <v>10</v>
      </c>
      <c r="F630" s="3">
        <v>2023</v>
      </c>
      <c r="G630" s="3">
        <v>5308</v>
      </c>
      <c r="H630" s="3" t="s">
        <v>24</v>
      </c>
      <c r="I630" s="3"/>
      <c r="J630" s="14">
        <f>VLOOKUP(A630,'[1]Total x Proyecto'!$A:$S,19,0)</f>
        <v>23700000</v>
      </c>
      <c r="K630" s="14">
        <v>231587000</v>
      </c>
      <c r="L630" s="18">
        <f t="shared" si="9"/>
        <v>0.10233735054212888</v>
      </c>
    </row>
    <row r="631" spans="1:12" x14ac:dyDescent="0.3">
      <c r="A631" s="13" t="s">
        <v>670</v>
      </c>
      <c r="B631" s="4" t="s">
        <v>17</v>
      </c>
      <c r="C631" s="4" t="s">
        <v>25</v>
      </c>
      <c r="D631" s="4">
        <v>2</v>
      </c>
      <c r="E631" s="4" t="s">
        <v>10</v>
      </c>
      <c r="F631" s="4">
        <v>2023</v>
      </c>
      <c r="G631" s="4">
        <v>5310</v>
      </c>
      <c r="H631" s="4" t="s">
        <v>24</v>
      </c>
      <c r="I631" s="4"/>
      <c r="J631" s="15">
        <f>VLOOKUP(A631,'[1]Total x Proyecto'!$A:$S,19,0)</f>
        <v>6029000</v>
      </c>
      <c r="K631" s="15">
        <v>30145000</v>
      </c>
      <c r="L631" s="19">
        <f t="shared" si="9"/>
        <v>0.2</v>
      </c>
    </row>
    <row r="632" spans="1:12" x14ac:dyDescent="0.3">
      <c r="A632" s="12" t="s">
        <v>671</v>
      </c>
      <c r="B632" s="3" t="s">
        <v>17</v>
      </c>
      <c r="C632" s="3" t="s">
        <v>25</v>
      </c>
      <c r="D632" s="3">
        <v>2</v>
      </c>
      <c r="E632" s="3" t="s">
        <v>10</v>
      </c>
      <c r="F632" s="3">
        <v>2023</v>
      </c>
      <c r="G632" s="3">
        <v>5313</v>
      </c>
      <c r="H632" s="3" t="s">
        <v>24</v>
      </c>
      <c r="I632" s="3"/>
      <c r="J632" s="14">
        <f>VLOOKUP(A632,'[1]Total x Proyecto'!$A:$S,19,0)</f>
        <v>0</v>
      </c>
      <c r="K632" s="14">
        <v>8172000</v>
      </c>
      <c r="L632" s="18">
        <f t="shared" si="9"/>
        <v>0</v>
      </c>
    </row>
    <row r="633" spans="1:12" x14ac:dyDescent="0.3">
      <c r="A633" s="13" t="s">
        <v>672</v>
      </c>
      <c r="B633" s="4" t="s">
        <v>17</v>
      </c>
      <c r="C633" s="4" t="s">
        <v>25</v>
      </c>
      <c r="D633" s="4">
        <v>2</v>
      </c>
      <c r="E633" s="4" t="s">
        <v>10</v>
      </c>
      <c r="F633" s="4">
        <v>2023</v>
      </c>
      <c r="G633" s="4">
        <v>5315</v>
      </c>
      <c r="H633" s="4" t="s">
        <v>24</v>
      </c>
      <c r="I633" s="4"/>
      <c r="J633" s="15">
        <f>VLOOKUP(A633,'[1]Total x Proyecto'!$A:$S,19,0)</f>
        <v>6029000</v>
      </c>
      <c r="K633" s="15">
        <v>6029000</v>
      </c>
      <c r="L633" s="19">
        <f t="shared" si="9"/>
        <v>1</v>
      </c>
    </row>
    <row r="634" spans="1:12" x14ac:dyDescent="0.3">
      <c r="A634" s="12" t="s">
        <v>673</v>
      </c>
      <c r="B634" s="3" t="s">
        <v>17</v>
      </c>
      <c r="C634" s="3" t="s">
        <v>25</v>
      </c>
      <c r="D634" s="3">
        <v>2</v>
      </c>
      <c r="E634" s="3" t="s">
        <v>10</v>
      </c>
      <c r="F634" s="3">
        <v>2023</v>
      </c>
      <c r="G634" s="3">
        <v>5318</v>
      </c>
      <c r="H634" s="3" t="s">
        <v>24</v>
      </c>
      <c r="I634" s="3"/>
      <c r="J634" s="14">
        <f>VLOOKUP(A634,'[1]Total x Proyecto'!$A:$S,19,0)</f>
        <v>67213000</v>
      </c>
      <c r="K634" s="14">
        <v>944565000</v>
      </c>
      <c r="L634" s="18">
        <f t="shared" si="9"/>
        <v>7.1157622821086952E-2</v>
      </c>
    </row>
    <row r="635" spans="1:12" x14ac:dyDescent="0.3">
      <c r="A635" s="13" t="s">
        <v>674</v>
      </c>
      <c r="B635" s="4" t="s">
        <v>17</v>
      </c>
      <c r="C635" s="4" t="s">
        <v>25</v>
      </c>
      <c r="D635" s="4">
        <v>2</v>
      </c>
      <c r="E635" s="4" t="s">
        <v>10</v>
      </c>
      <c r="F635" s="4">
        <v>2023</v>
      </c>
      <c r="G635" s="4">
        <v>5347</v>
      </c>
      <c r="H635" s="4" t="s">
        <v>24</v>
      </c>
      <c r="I635" s="4"/>
      <c r="J635" s="15">
        <f>VLOOKUP(A635,'[1]Total x Proyecto'!$A:$S,19,0)</f>
        <v>6029000</v>
      </c>
      <c r="K635" s="15">
        <v>40260000</v>
      </c>
      <c r="L635" s="19">
        <f t="shared" si="9"/>
        <v>0.14975161450571287</v>
      </c>
    </row>
    <row r="636" spans="1:12" x14ac:dyDescent="0.3">
      <c r="A636" s="12" t="s">
        <v>675</v>
      </c>
      <c r="B636" s="3" t="s">
        <v>17</v>
      </c>
      <c r="C636" s="3" t="s">
        <v>25</v>
      </c>
      <c r="D636" s="3">
        <v>2</v>
      </c>
      <c r="E636" s="3" t="s">
        <v>10</v>
      </c>
      <c r="F636" s="3">
        <v>2023</v>
      </c>
      <c r="G636" s="3">
        <v>5353</v>
      </c>
      <c r="H636" s="3" t="s">
        <v>24</v>
      </c>
      <c r="I636" s="3"/>
      <c r="J636" s="14">
        <f>VLOOKUP(A636,'[1]Total x Proyecto'!$A:$S,19,0)</f>
        <v>0</v>
      </c>
      <c r="K636" s="14">
        <v>18087000</v>
      </c>
      <c r="L636" s="18">
        <f t="shared" si="9"/>
        <v>0</v>
      </c>
    </row>
    <row r="637" spans="1:12" x14ac:dyDescent="0.3">
      <c r="A637" s="13" t="s">
        <v>676</v>
      </c>
      <c r="B637" s="4" t="s">
        <v>17</v>
      </c>
      <c r="C637" s="4" t="s">
        <v>25</v>
      </c>
      <c r="D637" s="4">
        <v>2</v>
      </c>
      <c r="E637" s="4" t="s">
        <v>10</v>
      </c>
      <c r="F637" s="4">
        <v>2023</v>
      </c>
      <c r="G637" s="4">
        <v>5360</v>
      </c>
      <c r="H637" s="4" t="s">
        <v>24</v>
      </c>
      <c r="I637" s="4"/>
      <c r="J637" s="15">
        <f>VLOOKUP(A637,'[1]Total x Proyecto'!$A:$S,19,0)</f>
        <v>24008000</v>
      </c>
      <c r="K637" s="15">
        <v>955744266.66666663</v>
      </c>
      <c r="L637" s="19">
        <f t="shared" si="9"/>
        <v>2.5119690316042702E-2</v>
      </c>
    </row>
    <row r="638" spans="1:12" x14ac:dyDescent="0.3">
      <c r="A638" s="12" t="s">
        <v>677</v>
      </c>
      <c r="B638" s="3" t="s">
        <v>17</v>
      </c>
      <c r="C638" s="3" t="s">
        <v>25</v>
      </c>
      <c r="D638" s="3">
        <v>2</v>
      </c>
      <c r="E638" s="3" t="s">
        <v>10</v>
      </c>
      <c r="F638" s="3">
        <v>2023</v>
      </c>
      <c r="G638" s="3">
        <v>5361</v>
      </c>
      <c r="H638" s="3" t="s">
        <v>24</v>
      </c>
      <c r="I638" s="3"/>
      <c r="J638" s="14">
        <f>VLOOKUP(A638,'[1]Total x Proyecto'!$A:$S,19,0)</f>
        <v>21865000</v>
      </c>
      <c r="K638" s="14">
        <v>113827000</v>
      </c>
      <c r="L638" s="18">
        <f t="shared" si="9"/>
        <v>0.19208975023500574</v>
      </c>
    </row>
    <row r="639" spans="1:12" x14ac:dyDescent="0.3">
      <c r="A639" s="13" t="s">
        <v>678</v>
      </c>
      <c r="B639" s="4" t="s">
        <v>17</v>
      </c>
      <c r="C639" s="4" t="s">
        <v>25</v>
      </c>
      <c r="D639" s="4">
        <v>2</v>
      </c>
      <c r="E639" s="4" t="s">
        <v>10</v>
      </c>
      <c r="F639" s="4">
        <v>2023</v>
      </c>
      <c r="G639" s="4">
        <v>5364</v>
      </c>
      <c r="H639" s="4" t="s">
        <v>24</v>
      </c>
      <c r="I639" s="4"/>
      <c r="J639" s="15">
        <f>VLOOKUP(A639,'[1]Total x Proyecto'!$A:$S,19,0)</f>
        <v>0</v>
      </c>
      <c r="K639" s="15">
        <v>49149000</v>
      </c>
      <c r="L639" s="19">
        <f t="shared" si="9"/>
        <v>0</v>
      </c>
    </row>
    <row r="640" spans="1:12" x14ac:dyDescent="0.3">
      <c r="A640" s="12" t="s">
        <v>679</v>
      </c>
      <c r="B640" s="3" t="s">
        <v>17</v>
      </c>
      <c r="C640" s="3" t="s">
        <v>25</v>
      </c>
      <c r="D640" s="3">
        <v>2</v>
      </c>
      <c r="E640" s="3" t="s">
        <v>10</v>
      </c>
      <c r="F640" s="3">
        <v>2023</v>
      </c>
      <c r="G640" s="3">
        <v>5368</v>
      </c>
      <c r="H640" s="3" t="s">
        <v>24</v>
      </c>
      <c r="I640" s="3"/>
      <c r="J640" s="14">
        <f>VLOOKUP(A640,'[1]Total x Proyecto'!$A:$S,19,0)</f>
        <v>6029000</v>
      </c>
      <c r="K640" s="14">
        <v>18087000</v>
      </c>
      <c r="L640" s="18">
        <f t="shared" si="9"/>
        <v>0.33333333333333331</v>
      </c>
    </row>
    <row r="641" spans="1:12" x14ac:dyDescent="0.3">
      <c r="A641" s="13" t="s">
        <v>680</v>
      </c>
      <c r="B641" s="4" t="s">
        <v>17</v>
      </c>
      <c r="C641" s="4" t="s">
        <v>25</v>
      </c>
      <c r="D641" s="4">
        <v>2</v>
      </c>
      <c r="E641" s="4" t="s">
        <v>10</v>
      </c>
      <c r="F641" s="4">
        <v>2023</v>
      </c>
      <c r="G641" s="4">
        <v>5376</v>
      </c>
      <c r="H641" s="4" t="s">
        <v>24</v>
      </c>
      <c r="I641" s="4"/>
      <c r="J641" s="15">
        <f>VLOOKUP(A641,'[1]Total x Proyecto'!$A:$S,19,0)</f>
        <v>34501000</v>
      </c>
      <c r="K641" s="15">
        <v>855727466.66666675</v>
      </c>
      <c r="L641" s="19">
        <f t="shared" si="9"/>
        <v>4.0317742907554986E-2</v>
      </c>
    </row>
    <row r="642" spans="1:12" x14ac:dyDescent="0.3">
      <c r="A642" s="12" t="s">
        <v>681</v>
      </c>
      <c r="B642" s="3" t="s">
        <v>17</v>
      </c>
      <c r="C642" s="3" t="s">
        <v>25</v>
      </c>
      <c r="D642" s="3">
        <v>2</v>
      </c>
      <c r="E642" s="3" t="s">
        <v>10</v>
      </c>
      <c r="F642" s="3">
        <v>2023</v>
      </c>
      <c r="G642" s="3">
        <v>5380</v>
      </c>
      <c r="H642" s="3" t="s">
        <v>24</v>
      </c>
      <c r="I642" s="3"/>
      <c r="J642" s="14">
        <f>VLOOKUP(A642,'[1]Total x Proyecto'!$A:$S,19,0)</f>
        <v>20230000</v>
      </c>
      <c r="K642" s="14">
        <v>450735600</v>
      </c>
      <c r="L642" s="18">
        <f t="shared" si="9"/>
        <v>4.4882188138678197E-2</v>
      </c>
    </row>
    <row r="643" spans="1:12" x14ac:dyDescent="0.3">
      <c r="A643" s="13" t="s">
        <v>682</v>
      </c>
      <c r="B643" s="4" t="s">
        <v>17</v>
      </c>
      <c r="C643" s="4" t="s">
        <v>25</v>
      </c>
      <c r="D643" s="4">
        <v>2</v>
      </c>
      <c r="E643" s="4" t="s">
        <v>10</v>
      </c>
      <c r="F643" s="4">
        <v>2023</v>
      </c>
      <c r="G643" s="4">
        <v>5390</v>
      </c>
      <c r="H643" s="4" t="s">
        <v>24</v>
      </c>
      <c r="I643" s="4"/>
      <c r="J643" s="15">
        <f>VLOOKUP(A643,'[1]Total x Proyecto'!$A:$S,19,0)</f>
        <v>6029000</v>
      </c>
      <c r="K643" s="15">
        <v>12058000</v>
      </c>
      <c r="L643" s="19">
        <f t="shared" ref="L643:L706" si="10">IFERROR(J643/K643,0)</f>
        <v>0.5</v>
      </c>
    </row>
    <row r="644" spans="1:12" x14ac:dyDescent="0.3">
      <c r="A644" s="12" t="s">
        <v>683</v>
      </c>
      <c r="B644" s="3" t="s">
        <v>17</v>
      </c>
      <c r="C644" s="3" t="s">
        <v>25</v>
      </c>
      <c r="D644" s="3">
        <v>2</v>
      </c>
      <c r="E644" s="3" t="s">
        <v>10</v>
      </c>
      <c r="F644" s="3">
        <v>2023</v>
      </c>
      <c r="G644" s="3">
        <v>5400</v>
      </c>
      <c r="H644" s="3" t="s">
        <v>24</v>
      </c>
      <c r="I644" s="3"/>
      <c r="J644" s="14">
        <f>VLOOKUP(A644,'[1]Total x Proyecto'!$A:$S,19,0)</f>
        <v>9807000</v>
      </c>
      <c r="K644" s="14">
        <v>28094000</v>
      </c>
      <c r="L644" s="18">
        <f t="shared" si="10"/>
        <v>0.34907809496689685</v>
      </c>
    </row>
    <row r="645" spans="1:12" x14ac:dyDescent="0.3">
      <c r="A645" s="13" t="s">
        <v>684</v>
      </c>
      <c r="B645" s="4" t="s">
        <v>17</v>
      </c>
      <c r="C645" s="4" t="s">
        <v>25</v>
      </c>
      <c r="D645" s="4">
        <v>2</v>
      </c>
      <c r="E645" s="4" t="s">
        <v>10</v>
      </c>
      <c r="F645" s="4">
        <v>2023</v>
      </c>
      <c r="G645" s="4">
        <v>5411</v>
      </c>
      <c r="H645" s="4" t="s">
        <v>24</v>
      </c>
      <c r="I645" s="4"/>
      <c r="J645" s="15">
        <f>VLOOKUP(A645,'[1]Total x Proyecto'!$A:$S,19,0)</f>
        <v>13585000</v>
      </c>
      <c r="K645" s="15">
        <v>24919000</v>
      </c>
      <c r="L645" s="19">
        <f t="shared" si="10"/>
        <v>0.54516633893815969</v>
      </c>
    </row>
    <row r="646" spans="1:12" x14ac:dyDescent="0.3">
      <c r="A646" s="12" t="s">
        <v>685</v>
      </c>
      <c r="B646" s="3" t="s">
        <v>17</v>
      </c>
      <c r="C646" s="3" t="s">
        <v>25</v>
      </c>
      <c r="D646" s="3">
        <v>2</v>
      </c>
      <c r="E646" s="3" t="s">
        <v>10</v>
      </c>
      <c r="F646" s="3">
        <v>2023</v>
      </c>
      <c r="G646" s="3">
        <v>5425</v>
      </c>
      <c r="H646" s="3" t="s">
        <v>24</v>
      </c>
      <c r="I646" s="3"/>
      <c r="J646" s="14">
        <f>VLOOKUP(A646,'[1]Total x Proyecto'!$A:$S,19,0)</f>
        <v>28513000</v>
      </c>
      <c r="K646" s="14">
        <v>777939000</v>
      </c>
      <c r="L646" s="18">
        <f t="shared" si="10"/>
        <v>3.665197399796128E-2</v>
      </c>
    </row>
    <row r="647" spans="1:12" x14ac:dyDescent="0.3">
      <c r="A647" s="13" t="s">
        <v>686</v>
      </c>
      <c r="B647" s="4" t="s">
        <v>17</v>
      </c>
      <c r="C647" s="4" t="s">
        <v>25</v>
      </c>
      <c r="D647" s="4">
        <v>2</v>
      </c>
      <c r="E647" s="4" t="s">
        <v>10</v>
      </c>
      <c r="F647" s="4">
        <v>2023</v>
      </c>
      <c r="G647" s="4">
        <v>5440</v>
      </c>
      <c r="H647" s="4" t="s">
        <v>24</v>
      </c>
      <c r="I647" s="4"/>
      <c r="J647" s="15">
        <f>VLOOKUP(A647,'[1]Total x Proyecto'!$A:$S,19,0)</f>
        <v>19922000</v>
      </c>
      <c r="K647" s="15">
        <v>69989000</v>
      </c>
      <c r="L647" s="19">
        <f t="shared" si="10"/>
        <v>0.28464472988612494</v>
      </c>
    </row>
    <row r="648" spans="1:12" x14ac:dyDescent="0.3">
      <c r="A648" s="12" t="s">
        <v>687</v>
      </c>
      <c r="B648" s="3" t="s">
        <v>17</v>
      </c>
      <c r="C648" s="3" t="s">
        <v>25</v>
      </c>
      <c r="D648" s="3">
        <v>2</v>
      </c>
      <c r="E648" s="3" t="s">
        <v>10</v>
      </c>
      <c r="F648" s="3">
        <v>2023</v>
      </c>
      <c r="G648" s="3">
        <v>5467</v>
      </c>
      <c r="H648" s="3" t="s">
        <v>24</v>
      </c>
      <c r="I648" s="3"/>
      <c r="J648" s="14">
        <f>VLOOKUP(A648,'[1]Total x Proyecto'!$A:$S,19,0)</f>
        <v>0</v>
      </c>
      <c r="K648" s="14">
        <v>10115000</v>
      </c>
      <c r="L648" s="18">
        <f t="shared" si="10"/>
        <v>0</v>
      </c>
    </row>
    <row r="649" spans="1:12" x14ac:dyDescent="0.3">
      <c r="A649" s="13" t="s">
        <v>688</v>
      </c>
      <c r="B649" s="4" t="s">
        <v>17</v>
      </c>
      <c r="C649" s="4" t="s">
        <v>25</v>
      </c>
      <c r="D649" s="4">
        <v>2</v>
      </c>
      <c r="E649" s="4" t="s">
        <v>10</v>
      </c>
      <c r="F649" s="4">
        <v>2023</v>
      </c>
      <c r="G649" s="4">
        <v>5480</v>
      </c>
      <c r="H649" s="4" t="s">
        <v>24</v>
      </c>
      <c r="I649" s="4"/>
      <c r="J649" s="15">
        <f>VLOOKUP(A649,'[1]Total x Proyecto'!$A:$S,19,0)</f>
        <v>3778000</v>
      </c>
      <c r="K649" s="15">
        <v>31980000</v>
      </c>
      <c r="L649" s="19">
        <f t="shared" si="10"/>
        <v>0.11813633520950594</v>
      </c>
    </row>
    <row r="650" spans="1:12" x14ac:dyDescent="0.3">
      <c r="A650" s="12" t="s">
        <v>689</v>
      </c>
      <c r="B650" s="3" t="s">
        <v>17</v>
      </c>
      <c r="C650" s="3" t="s">
        <v>25</v>
      </c>
      <c r="D650" s="3">
        <v>2</v>
      </c>
      <c r="E650" s="3" t="s">
        <v>10</v>
      </c>
      <c r="F650" s="3">
        <v>2023</v>
      </c>
      <c r="G650" s="3">
        <v>5490</v>
      </c>
      <c r="H650" s="3" t="s">
        <v>24</v>
      </c>
      <c r="I650" s="3"/>
      <c r="J650" s="14">
        <f>VLOOKUP(A650,'[1]Total x Proyecto'!$A:$S,19,0)</f>
        <v>22539000</v>
      </c>
      <c r="K650" s="14">
        <v>1020358000</v>
      </c>
      <c r="L650" s="18">
        <f t="shared" si="10"/>
        <v>2.2089305910278551E-2</v>
      </c>
    </row>
    <row r="651" spans="1:12" x14ac:dyDescent="0.3">
      <c r="A651" s="13" t="s">
        <v>690</v>
      </c>
      <c r="B651" s="4" t="s">
        <v>17</v>
      </c>
      <c r="C651" s="4" t="s">
        <v>25</v>
      </c>
      <c r="D651" s="4">
        <v>2</v>
      </c>
      <c r="E651" s="4" t="s">
        <v>10</v>
      </c>
      <c r="F651" s="4">
        <v>2023</v>
      </c>
      <c r="G651" s="4">
        <v>5495</v>
      </c>
      <c r="H651" s="4" t="s">
        <v>24</v>
      </c>
      <c r="I651" s="4"/>
      <c r="J651" s="15">
        <f>VLOOKUP(A651,'[1]Total x Proyecto'!$A:$S,19,0)</f>
        <v>3778000</v>
      </c>
      <c r="K651" s="15">
        <v>213650000</v>
      </c>
      <c r="L651" s="19">
        <f t="shared" si="10"/>
        <v>1.7683126608939854E-2</v>
      </c>
    </row>
    <row r="652" spans="1:12" x14ac:dyDescent="0.3">
      <c r="A652" s="12" t="s">
        <v>691</v>
      </c>
      <c r="B652" s="3" t="s">
        <v>17</v>
      </c>
      <c r="C652" s="3" t="s">
        <v>25</v>
      </c>
      <c r="D652" s="3">
        <v>2</v>
      </c>
      <c r="E652" s="3" t="s">
        <v>10</v>
      </c>
      <c r="F652" s="3">
        <v>2023</v>
      </c>
      <c r="G652" s="3">
        <v>5501</v>
      </c>
      <c r="H652" s="3" t="s">
        <v>24</v>
      </c>
      <c r="I652" s="3"/>
      <c r="J652" s="14">
        <f>VLOOKUP(A652,'[1]Total x Proyecto'!$A:$S,19,0)</f>
        <v>9807000</v>
      </c>
      <c r="K652" s="14">
        <v>32475000</v>
      </c>
      <c r="L652" s="18">
        <f t="shared" si="10"/>
        <v>0.30198614318706696</v>
      </c>
    </row>
    <row r="653" spans="1:12" x14ac:dyDescent="0.3">
      <c r="A653" s="13" t="s">
        <v>692</v>
      </c>
      <c r="B653" s="4" t="s">
        <v>17</v>
      </c>
      <c r="C653" s="4" t="s">
        <v>25</v>
      </c>
      <c r="D653" s="4">
        <v>2</v>
      </c>
      <c r="E653" s="4" t="s">
        <v>10</v>
      </c>
      <c r="F653" s="4">
        <v>2023</v>
      </c>
      <c r="G653" s="4">
        <v>5541</v>
      </c>
      <c r="H653" s="4" t="s">
        <v>24</v>
      </c>
      <c r="I653" s="4"/>
      <c r="J653" s="15">
        <f>VLOOKUP(A653,'[1]Total x Proyecto'!$A:$S,19,0)</f>
        <v>6029000</v>
      </c>
      <c r="K653" s="15">
        <v>6029000</v>
      </c>
      <c r="L653" s="19">
        <f t="shared" si="10"/>
        <v>1</v>
      </c>
    </row>
    <row r="654" spans="1:12" x14ac:dyDescent="0.3">
      <c r="A654" s="12" t="s">
        <v>693</v>
      </c>
      <c r="B654" s="3" t="s">
        <v>17</v>
      </c>
      <c r="C654" s="3" t="s">
        <v>25</v>
      </c>
      <c r="D654" s="3">
        <v>2</v>
      </c>
      <c r="E654" s="3" t="s">
        <v>10</v>
      </c>
      <c r="F654" s="3">
        <v>2023</v>
      </c>
      <c r="G654" s="3">
        <v>5543</v>
      </c>
      <c r="H654" s="3" t="s">
        <v>24</v>
      </c>
      <c r="I654" s="3"/>
      <c r="J654" s="14">
        <f>VLOOKUP(A654,'[1]Total x Proyecto'!$A:$S,19,0)</f>
        <v>9807000</v>
      </c>
      <c r="K654" s="14">
        <v>73875000</v>
      </c>
      <c r="L654" s="18">
        <f t="shared" si="10"/>
        <v>0.132751269035533</v>
      </c>
    </row>
    <row r="655" spans="1:12" x14ac:dyDescent="0.3">
      <c r="A655" s="13" t="s">
        <v>694</v>
      </c>
      <c r="B655" s="4" t="s">
        <v>17</v>
      </c>
      <c r="C655" s="4" t="s">
        <v>25</v>
      </c>
      <c r="D655" s="4">
        <v>2</v>
      </c>
      <c r="E655" s="4" t="s">
        <v>10</v>
      </c>
      <c r="F655" s="4">
        <v>2023</v>
      </c>
      <c r="G655" s="4">
        <v>5579</v>
      </c>
      <c r="H655" s="4" t="s">
        <v>24</v>
      </c>
      <c r="I655" s="4"/>
      <c r="J655" s="15">
        <f>VLOOKUP(A655,'[1]Total x Proyecto'!$A:$S,19,0)</f>
        <v>21151000</v>
      </c>
      <c r="K655" s="15">
        <v>896464000</v>
      </c>
      <c r="L655" s="19">
        <f t="shared" si="10"/>
        <v>2.3593808563422514E-2</v>
      </c>
    </row>
    <row r="656" spans="1:12" x14ac:dyDescent="0.3">
      <c r="A656" s="12" t="s">
        <v>695</v>
      </c>
      <c r="B656" s="3" t="s">
        <v>17</v>
      </c>
      <c r="C656" s="3" t="s">
        <v>25</v>
      </c>
      <c r="D656" s="3">
        <v>2</v>
      </c>
      <c r="E656" s="3" t="s">
        <v>10</v>
      </c>
      <c r="F656" s="3">
        <v>2023</v>
      </c>
      <c r="G656" s="3">
        <v>5585</v>
      </c>
      <c r="H656" s="3" t="s">
        <v>24</v>
      </c>
      <c r="I656" s="3"/>
      <c r="J656" s="14">
        <f>VLOOKUP(A656,'[1]Total x Proyecto'!$A:$S,19,0)</f>
        <v>19211000</v>
      </c>
      <c r="K656" s="14">
        <v>226884000</v>
      </c>
      <c r="L656" s="18">
        <f t="shared" si="10"/>
        <v>8.4673225084183984E-2</v>
      </c>
    </row>
    <row r="657" spans="1:12" x14ac:dyDescent="0.3">
      <c r="A657" s="13" t="s">
        <v>696</v>
      </c>
      <c r="B657" s="4" t="s">
        <v>17</v>
      </c>
      <c r="C657" s="4" t="s">
        <v>25</v>
      </c>
      <c r="D657" s="4">
        <v>2</v>
      </c>
      <c r="E657" s="4" t="s">
        <v>10</v>
      </c>
      <c r="F657" s="4">
        <v>2023</v>
      </c>
      <c r="G657" s="4">
        <v>5591</v>
      </c>
      <c r="H657" s="4" t="s">
        <v>24</v>
      </c>
      <c r="I657" s="4"/>
      <c r="J657" s="15">
        <f>VLOOKUP(A657,'[1]Total x Proyecto'!$A:$S,19,0)</f>
        <v>6029000</v>
      </c>
      <c r="K657" s="15">
        <v>18287000</v>
      </c>
      <c r="L657" s="19">
        <f t="shared" si="10"/>
        <v>0.3296877563296331</v>
      </c>
    </row>
    <row r="658" spans="1:12" x14ac:dyDescent="0.3">
      <c r="A658" s="12" t="s">
        <v>697</v>
      </c>
      <c r="B658" s="3" t="s">
        <v>17</v>
      </c>
      <c r="C658" s="3" t="s">
        <v>25</v>
      </c>
      <c r="D658" s="3">
        <v>2</v>
      </c>
      <c r="E658" s="3" t="s">
        <v>10</v>
      </c>
      <c r="F658" s="3">
        <v>2023</v>
      </c>
      <c r="G658" s="3">
        <v>5604</v>
      </c>
      <c r="H658" s="3" t="s">
        <v>24</v>
      </c>
      <c r="I658" s="3"/>
      <c r="J658" s="14">
        <f>VLOOKUP(A658,'[1]Total x Proyecto'!$A:$S,19,0)</f>
        <v>40571000</v>
      </c>
      <c r="K658" s="14">
        <v>1345161000</v>
      </c>
      <c r="L658" s="18">
        <f t="shared" si="10"/>
        <v>3.0160701953149103E-2</v>
      </c>
    </row>
    <row r="659" spans="1:12" x14ac:dyDescent="0.3">
      <c r="A659" s="13" t="s">
        <v>698</v>
      </c>
      <c r="B659" s="4" t="s">
        <v>17</v>
      </c>
      <c r="C659" s="4" t="s">
        <v>25</v>
      </c>
      <c r="D659" s="4">
        <v>2</v>
      </c>
      <c r="E659" s="4" t="s">
        <v>10</v>
      </c>
      <c r="F659" s="4">
        <v>2023</v>
      </c>
      <c r="G659" s="4">
        <v>5607</v>
      </c>
      <c r="H659" s="4" t="s">
        <v>24</v>
      </c>
      <c r="I659" s="4"/>
      <c r="J659" s="15">
        <f>VLOOKUP(A659,'[1]Total x Proyecto'!$A:$S,19,0)</f>
        <v>27972000</v>
      </c>
      <c r="K659" s="15">
        <v>112687000</v>
      </c>
      <c r="L659" s="19">
        <f t="shared" si="10"/>
        <v>0.24822739091465743</v>
      </c>
    </row>
    <row r="660" spans="1:12" x14ac:dyDescent="0.3">
      <c r="A660" s="12" t="s">
        <v>699</v>
      </c>
      <c r="B660" s="3" t="s">
        <v>17</v>
      </c>
      <c r="C660" s="3" t="s">
        <v>25</v>
      </c>
      <c r="D660" s="3">
        <v>2</v>
      </c>
      <c r="E660" s="3" t="s">
        <v>10</v>
      </c>
      <c r="F660" s="3">
        <v>2023</v>
      </c>
      <c r="G660" s="3">
        <v>5615</v>
      </c>
      <c r="H660" s="3" t="s">
        <v>24</v>
      </c>
      <c r="I660" s="3"/>
      <c r="J660" s="14">
        <f>VLOOKUP(A660,'[1]Total x Proyecto'!$A:$S,19,0)</f>
        <v>40292000</v>
      </c>
      <c r="K660" s="14">
        <v>2683786600</v>
      </c>
      <c r="L660" s="18">
        <f t="shared" si="10"/>
        <v>1.5013116169519589E-2</v>
      </c>
    </row>
    <row r="661" spans="1:12" x14ac:dyDescent="0.3">
      <c r="A661" s="13" t="s">
        <v>700</v>
      </c>
      <c r="B661" s="4" t="s">
        <v>17</v>
      </c>
      <c r="C661" s="4" t="s">
        <v>25</v>
      </c>
      <c r="D661" s="4">
        <v>2</v>
      </c>
      <c r="E661" s="4" t="s">
        <v>10</v>
      </c>
      <c r="F661" s="4">
        <v>2023</v>
      </c>
      <c r="G661" s="4">
        <v>5628</v>
      </c>
      <c r="H661" s="4" t="s">
        <v>24</v>
      </c>
      <c r="I661" s="4"/>
      <c r="J661" s="15">
        <f>VLOOKUP(A661,'[1]Total x Proyecto'!$A:$S,19,0)</f>
        <v>19965000</v>
      </c>
      <c r="K661" s="15">
        <v>821862000</v>
      </c>
      <c r="L661" s="19">
        <f t="shared" si="10"/>
        <v>2.4292399453922923E-2</v>
      </c>
    </row>
    <row r="662" spans="1:12" x14ac:dyDescent="0.3">
      <c r="A662" s="12" t="s">
        <v>701</v>
      </c>
      <c r="B662" s="3" t="s">
        <v>17</v>
      </c>
      <c r="C662" s="3" t="s">
        <v>25</v>
      </c>
      <c r="D662" s="3">
        <v>2</v>
      </c>
      <c r="E662" s="3" t="s">
        <v>10</v>
      </c>
      <c r="F662" s="3">
        <v>2023</v>
      </c>
      <c r="G662" s="3">
        <v>5631</v>
      </c>
      <c r="H662" s="3" t="s">
        <v>24</v>
      </c>
      <c r="I662" s="3"/>
      <c r="J662" s="14">
        <f>VLOOKUP(A662,'[1]Total x Proyecto'!$A:$S,19,0)</f>
        <v>0</v>
      </c>
      <c r="K662" s="14">
        <v>28402000</v>
      </c>
      <c r="L662" s="18">
        <f t="shared" si="10"/>
        <v>0</v>
      </c>
    </row>
    <row r="663" spans="1:12" x14ac:dyDescent="0.3">
      <c r="A663" s="13" t="s">
        <v>702</v>
      </c>
      <c r="B663" s="4" t="s">
        <v>17</v>
      </c>
      <c r="C663" s="4" t="s">
        <v>25</v>
      </c>
      <c r="D663" s="4">
        <v>2</v>
      </c>
      <c r="E663" s="4" t="s">
        <v>10</v>
      </c>
      <c r="F663" s="4">
        <v>2023</v>
      </c>
      <c r="G663" s="4">
        <v>5642</v>
      </c>
      <c r="H663" s="4" t="s">
        <v>24</v>
      </c>
      <c r="I663" s="4"/>
      <c r="J663" s="15">
        <f>VLOOKUP(A663,'[1]Total x Proyecto'!$A:$S,19,0)</f>
        <v>9807000</v>
      </c>
      <c r="K663" s="15">
        <v>9807000</v>
      </c>
      <c r="L663" s="19">
        <f t="shared" si="10"/>
        <v>1</v>
      </c>
    </row>
    <row r="664" spans="1:12" x14ac:dyDescent="0.3">
      <c r="A664" s="12" t="s">
        <v>703</v>
      </c>
      <c r="B664" s="3" t="s">
        <v>17</v>
      </c>
      <c r="C664" s="3" t="s">
        <v>25</v>
      </c>
      <c r="D664" s="3">
        <v>2</v>
      </c>
      <c r="E664" s="3" t="s">
        <v>10</v>
      </c>
      <c r="F664" s="3">
        <v>2023</v>
      </c>
      <c r="G664" s="3">
        <v>5647</v>
      </c>
      <c r="H664" s="3" t="s">
        <v>24</v>
      </c>
      <c r="I664" s="3"/>
      <c r="J664" s="14">
        <f>VLOOKUP(A664,'[1]Total x Proyecto'!$A:$S,19,0)</f>
        <v>0</v>
      </c>
      <c r="K664" s="14">
        <v>18087000</v>
      </c>
      <c r="L664" s="18">
        <f t="shared" si="10"/>
        <v>0</v>
      </c>
    </row>
    <row r="665" spans="1:12" x14ac:dyDescent="0.3">
      <c r="A665" s="13" t="s">
        <v>704</v>
      </c>
      <c r="B665" s="4" t="s">
        <v>17</v>
      </c>
      <c r="C665" s="4" t="s">
        <v>25</v>
      </c>
      <c r="D665" s="4">
        <v>2</v>
      </c>
      <c r="E665" s="4" t="s">
        <v>10</v>
      </c>
      <c r="F665" s="4">
        <v>2023</v>
      </c>
      <c r="G665" s="4">
        <v>5649</v>
      </c>
      <c r="H665" s="4" t="s">
        <v>24</v>
      </c>
      <c r="I665" s="4"/>
      <c r="J665" s="15">
        <f>VLOOKUP(A665,'[1]Total x Proyecto'!$A:$S,19,0)</f>
        <v>25643000</v>
      </c>
      <c r="K665" s="15">
        <v>39844000</v>
      </c>
      <c r="L665" s="19">
        <f t="shared" si="10"/>
        <v>0.64358498142756748</v>
      </c>
    </row>
    <row r="666" spans="1:12" x14ac:dyDescent="0.3">
      <c r="A666" s="12" t="s">
        <v>705</v>
      </c>
      <c r="B666" s="3" t="s">
        <v>17</v>
      </c>
      <c r="C666" s="3" t="s">
        <v>25</v>
      </c>
      <c r="D666" s="3">
        <v>2</v>
      </c>
      <c r="E666" s="3" t="s">
        <v>10</v>
      </c>
      <c r="F666" s="3">
        <v>2023</v>
      </c>
      <c r="G666" s="3">
        <v>5652</v>
      </c>
      <c r="H666" s="3" t="s">
        <v>24</v>
      </c>
      <c r="I666" s="3"/>
      <c r="J666" s="14">
        <f>VLOOKUP(A666,'[1]Total x Proyecto'!$A:$S,19,0)</f>
        <v>6029000</v>
      </c>
      <c r="K666" s="14">
        <v>19922000</v>
      </c>
      <c r="L666" s="18">
        <f t="shared" si="10"/>
        <v>0.30263025800622428</v>
      </c>
    </row>
    <row r="667" spans="1:12" x14ac:dyDescent="0.3">
      <c r="A667" s="13" t="s">
        <v>706</v>
      </c>
      <c r="B667" s="4" t="s">
        <v>17</v>
      </c>
      <c r="C667" s="4" t="s">
        <v>25</v>
      </c>
      <c r="D667" s="4">
        <v>2</v>
      </c>
      <c r="E667" s="4" t="s">
        <v>10</v>
      </c>
      <c r="F667" s="4">
        <v>2023</v>
      </c>
      <c r="G667" s="4">
        <v>5656</v>
      </c>
      <c r="H667" s="4" t="s">
        <v>24</v>
      </c>
      <c r="I667" s="4"/>
      <c r="J667" s="15">
        <f>VLOOKUP(A667,'[1]Total x Proyecto'!$A:$S,19,0)</f>
        <v>25951000</v>
      </c>
      <c r="K667" s="15">
        <v>448721600</v>
      </c>
      <c r="L667" s="19">
        <f t="shared" si="10"/>
        <v>5.7833186545956337E-2</v>
      </c>
    </row>
    <row r="668" spans="1:12" x14ac:dyDescent="0.3">
      <c r="A668" s="12" t="s">
        <v>707</v>
      </c>
      <c r="B668" s="3" t="s">
        <v>17</v>
      </c>
      <c r="C668" s="3" t="s">
        <v>25</v>
      </c>
      <c r="D668" s="3">
        <v>2</v>
      </c>
      <c r="E668" s="3" t="s">
        <v>10</v>
      </c>
      <c r="F668" s="3">
        <v>2023</v>
      </c>
      <c r="G668" s="3">
        <v>5658</v>
      </c>
      <c r="H668" s="3" t="s">
        <v>24</v>
      </c>
      <c r="I668" s="3"/>
      <c r="J668" s="14">
        <f>VLOOKUP(A668,'[1]Total x Proyecto'!$A:$S,19,0)</f>
        <v>0</v>
      </c>
      <c r="K668" s="14">
        <v>6029000</v>
      </c>
      <c r="L668" s="18">
        <f t="shared" si="10"/>
        <v>0</v>
      </c>
    </row>
    <row r="669" spans="1:12" x14ac:dyDescent="0.3">
      <c r="A669" s="13" t="s">
        <v>708</v>
      </c>
      <c r="B669" s="4" t="s">
        <v>17</v>
      </c>
      <c r="C669" s="4" t="s">
        <v>25</v>
      </c>
      <c r="D669" s="4">
        <v>2</v>
      </c>
      <c r="E669" s="4" t="s">
        <v>10</v>
      </c>
      <c r="F669" s="4">
        <v>2023</v>
      </c>
      <c r="G669" s="4">
        <v>5659</v>
      </c>
      <c r="H669" s="4" t="s">
        <v>24</v>
      </c>
      <c r="I669" s="4"/>
      <c r="J669" s="15">
        <f>VLOOKUP(A669,'[1]Total x Proyecto'!$A:$S,19,0)</f>
        <v>0</v>
      </c>
      <c r="K669" s="15">
        <v>498097000</v>
      </c>
      <c r="L669" s="19">
        <f t="shared" si="10"/>
        <v>0</v>
      </c>
    </row>
    <row r="670" spans="1:12" x14ac:dyDescent="0.3">
      <c r="A670" s="12" t="s">
        <v>709</v>
      </c>
      <c r="B670" s="3" t="s">
        <v>17</v>
      </c>
      <c r="C670" s="3" t="s">
        <v>25</v>
      </c>
      <c r="D670" s="3">
        <v>2</v>
      </c>
      <c r="E670" s="3" t="s">
        <v>10</v>
      </c>
      <c r="F670" s="3">
        <v>2023</v>
      </c>
      <c r="G670" s="3">
        <v>5660</v>
      </c>
      <c r="H670" s="3" t="s">
        <v>24</v>
      </c>
      <c r="I670" s="3"/>
      <c r="J670" s="14">
        <f>VLOOKUP(A670,'[1]Total x Proyecto'!$A:$S,19,0)</f>
        <v>6029000</v>
      </c>
      <c r="K670" s="14">
        <v>114551000</v>
      </c>
      <c r="L670" s="18">
        <f t="shared" si="10"/>
        <v>5.2631578947368418E-2</v>
      </c>
    </row>
    <row r="671" spans="1:12" x14ac:dyDescent="0.3">
      <c r="A671" s="13" t="s">
        <v>710</v>
      </c>
      <c r="B671" s="4" t="s">
        <v>17</v>
      </c>
      <c r="C671" s="4" t="s">
        <v>25</v>
      </c>
      <c r="D671" s="4">
        <v>2</v>
      </c>
      <c r="E671" s="4" t="s">
        <v>10</v>
      </c>
      <c r="F671" s="4">
        <v>2023</v>
      </c>
      <c r="G671" s="4">
        <v>5664</v>
      </c>
      <c r="H671" s="4" t="s">
        <v>24</v>
      </c>
      <c r="I671" s="4"/>
      <c r="J671" s="15">
        <f>VLOOKUP(A671,'[1]Total x Proyecto'!$A:$S,19,0)</f>
        <v>19614000</v>
      </c>
      <c r="K671" s="15">
        <v>75402000</v>
      </c>
      <c r="L671" s="19">
        <f t="shared" si="10"/>
        <v>0.26012572610806078</v>
      </c>
    </row>
    <row r="672" spans="1:12" x14ac:dyDescent="0.3">
      <c r="A672" s="12" t="s">
        <v>711</v>
      </c>
      <c r="B672" s="3" t="s">
        <v>17</v>
      </c>
      <c r="C672" s="3" t="s">
        <v>25</v>
      </c>
      <c r="D672" s="3">
        <v>2</v>
      </c>
      <c r="E672" s="3" t="s">
        <v>10</v>
      </c>
      <c r="F672" s="3">
        <v>2023</v>
      </c>
      <c r="G672" s="3">
        <v>5665</v>
      </c>
      <c r="H672" s="3" t="s">
        <v>24</v>
      </c>
      <c r="I672" s="3"/>
      <c r="J672" s="14">
        <f>VLOOKUP(A672,'[1]Total x Proyecto'!$A:$S,19,0)</f>
        <v>32497000</v>
      </c>
      <c r="K672" s="14">
        <v>2009565000</v>
      </c>
      <c r="L672" s="18">
        <f t="shared" si="10"/>
        <v>1.6171161420506428E-2</v>
      </c>
    </row>
    <row r="673" spans="1:12" x14ac:dyDescent="0.3">
      <c r="A673" s="13" t="s">
        <v>712</v>
      </c>
      <c r="B673" s="4" t="s">
        <v>17</v>
      </c>
      <c r="C673" s="4" t="s">
        <v>25</v>
      </c>
      <c r="D673" s="4">
        <v>2</v>
      </c>
      <c r="E673" s="4" t="s">
        <v>10</v>
      </c>
      <c r="F673" s="4">
        <v>2023</v>
      </c>
      <c r="G673" s="4">
        <v>5667</v>
      </c>
      <c r="H673" s="4" t="s">
        <v>24</v>
      </c>
      <c r="I673" s="4"/>
      <c r="J673" s="15">
        <f>VLOOKUP(A673,'[1]Total x Proyecto'!$A:$S,19,0)</f>
        <v>6029000</v>
      </c>
      <c r="K673" s="15">
        <v>27894000</v>
      </c>
      <c r="L673" s="19">
        <f t="shared" si="10"/>
        <v>0.21613967161396716</v>
      </c>
    </row>
    <row r="674" spans="1:12" x14ac:dyDescent="0.3">
      <c r="A674" s="12" t="s">
        <v>713</v>
      </c>
      <c r="B674" s="3" t="s">
        <v>17</v>
      </c>
      <c r="C674" s="3" t="s">
        <v>25</v>
      </c>
      <c r="D674" s="3">
        <v>2</v>
      </c>
      <c r="E674" s="3" t="s">
        <v>10</v>
      </c>
      <c r="F674" s="3">
        <v>2023</v>
      </c>
      <c r="G674" s="3">
        <v>5670</v>
      </c>
      <c r="H674" s="3" t="s">
        <v>24</v>
      </c>
      <c r="I674" s="3"/>
      <c r="J674" s="14">
        <f>VLOOKUP(A674,'[1]Total x Proyecto'!$A:$S,19,0)</f>
        <v>9807000</v>
      </c>
      <c r="K674" s="14">
        <v>173490000</v>
      </c>
      <c r="L674" s="18">
        <f t="shared" si="10"/>
        <v>5.6527753761023689E-2</v>
      </c>
    </row>
    <row r="675" spans="1:12" x14ac:dyDescent="0.3">
      <c r="A675" s="13" t="s">
        <v>714</v>
      </c>
      <c r="B675" s="4" t="s">
        <v>17</v>
      </c>
      <c r="C675" s="4" t="s">
        <v>25</v>
      </c>
      <c r="D675" s="4">
        <v>2</v>
      </c>
      <c r="E675" s="4" t="s">
        <v>10</v>
      </c>
      <c r="F675" s="4">
        <v>2023</v>
      </c>
      <c r="G675" s="4">
        <v>5674</v>
      </c>
      <c r="H675" s="4" t="s">
        <v>24</v>
      </c>
      <c r="I675" s="4"/>
      <c r="J675" s="15">
        <f>VLOOKUP(A675,'[1]Total x Proyecto'!$A:$S,19,0)</f>
        <v>15836000</v>
      </c>
      <c r="K675" s="15">
        <v>80212000</v>
      </c>
      <c r="L675" s="19">
        <f t="shared" si="10"/>
        <v>0.19742681892983593</v>
      </c>
    </row>
    <row r="676" spans="1:12" x14ac:dyDescent="0.3">
      <c r="A676" s="12" t="s">
        <v>715</v>
      </c>
      <c r="B676" s="3" t="s">
        <v>17</v>
      </c>
      <c r="C676" s="3" t="s">
        <v>25</v>
      </c>
      <c r="D676" s="3">
        <v>2</v>
      </c>
      <c r="E676" s="3" t="s">
        <v>10</v>
      </c>
      <c r="F676" s="3">
        <v>2023</v>
      </c>
      <c r="G676" s="3">
        <v>5679</v>
      </c>
      <c r="H676" s="3" t="s">
        <v>24</v>
      </c>
      <c r="I676" s="3"/>
      <c r="J676" s="14">
        <f>VLOOKUP(A676,'[1]Total x Proyecto'!$A:$S,19,0)</f>
        <v>23198000</v>
      </c>
      <c r="K676" s="14">
        <v>57536000</v>
      </c>
      <c r="L676" s="18">
        <f t="shared" si="10"/>
        <v>0.40319104560622915</v>
      </c>
    </row>
    <row r="677" spans="1:12" x14ac:dyDescent="0.3">
      <c r="A677" s="13" t="s">
        <v>716</v>
      </c>
      <c r="B677" s="4" t="s">
        <v>17</v>
      </c>
      <c r="C677" s="4" t="s">
        <v>25</v>
      </c>
      <c r="D677" s="4">
        <v>2</v>
      </c>
      <c r="E677" s="4" t="s">
        <v>10</v>
      </c>
      <c r="F677" s="4">
        <v>2023</v>
      </c>
      <c r="G677" s="4">
        <v>5686</v>
      </c>
      <c r="H677" s="4" t="s">
        <v>24</v>
      </c>
      <c r="I677" s="4"/>
      <c r="J677" s="15">
        <f>VLOOKUP(A677,'[1]Total x Proyecto'!$A:$S,19,0)</f>
        <v>27894000</v>
      </c>
      <c r="K677" s="15">
        <v>194239000</v>
      </c>
      <c r="L677" s="19">
        <f t="shared" si="10"/>
        <v>0.14360658776043947</v>
      </c>
    </row>
    <row r="678" spans="1:12" x14ac:dyDescent="0.3">
      <c r="A678" s="12" t="s">
        <v>717</v>
      </c>
      <c r="B678" s="3" t="s">
        <v>17</v>
      </c>
      <c r="C678" s="3" t="s">
        <v>25</v>
      </c>
      <c r="D678" s="3">
        <v>2</v>
      </c>
      <c r="E678" s="3" t="s">
        <v>10</v>
      </c>
      <c r="F678" s="3">
        <v>2023</v>
      </c>
      <c r="G678" s="3">
        <v>5690</v>
      </c>
      <c r="H678" s="3" t="s">
        <v>24</v>
      </c>
      <c r="I678" s="3"/>
      <c r="J678" s="14">
        <f>VLOOKUP(A678,'[1]Total x Proyecto'!$A:$S,19,0)</f>
        <v>15836000</v>
      </c>
      <c r="K678" s="14">
        <v>50067000</v>
      </c>
      <c r="L678" s="18">
        <f t="shared" si="10"/>
        <v>0.31629616314139053</v>
      </c>
    </row>
    <row r="679" spans="1:12" x14ac:dyDescent="0.3">
      <c r="A679" s="13" t="s">
        <v>718</v>
      </c>
      <c r="B679" s="4" t="s">
        <v>17</v>
      </c>
      <c r="C679" s="4" t="s">
        <v>25</v>
      </c>
      <c r="D679" s="4">
        <v>2</v>
      </c>
      <c r="E679" s="4" t="s">
        <v>10</v>
      </c>
      <c r="F679" s="4">
        <v>2023</v>
      </c>
      <c r="G679" s="4">
        <v>5697</v>
      </c>
      <c r="H679" s="4" t="s">
        <v>24</v>
      </c>
      <c r="I679" s="4"/>
      <c r="J679" s="15">
        <f>VLOOKUP(A679,'[1]Total x Proyecto'!$A:$S,19,0)</f>
        <v>38541000</v>
      </c>
      <c r="K679" s="15">
        <v>418779000</v>
      </c>
      <c r="L679" s="19">
        <f t="shared" si="10"/>
        <v>9.2031835407219556E-2</v>
      </c>
    </row>
    <row r="680" spans="1:12" x14ac:dyDescent="0.3">
      <c r="A680" s="12" t="s">
        <v>719</v>
      </c>
      <c r="B680" s="3" t="s">
        <v>17</v>
      </c>
      <c r="C680" s="3" t="s">
        <v>25</v>
      </c>
      <c r="D680" s="3">
        <v>2</v>
      </c>
      <c r="E680" s="3" t="s">
        <v>10</v>
      </c>
      <c r="F680" s="3">
        <v>2023</v>
      </c>
      <c r="G680" s="3">
        <v>5736</v>
      </c>
      <c r="H680" s="3" t="s">
        <v>24</v>
      </c>
      <c r="I680" s="3"/>
      <c r="J680" s="14">
        <f>VLOOKUP(A680,'[1]Total x Proyecto'!$A:$S,19,0)</f>
        <v>0</v>
      </c>
      <c r="K680" s="14">
        <v>1110403000</v>
      </c>
      <c r="L680" s="18">
        <f t="shared" si="10"/>
        <v>0</v>
      </c>
    </row>
    <row r="681" spans="1:12" x14ac:dyDescent="0.3">
      <c r="A681" s="13" t="s">
        <v>720</v>
      </c>
      <c r="B681" s="4" t="s">
        <v>17</v>
      </c>
      <c r="C681" s="4" t="s">
        <v>25</v>
      </c>
      <c r="D681" s="4">
        <v>2</v>
      </c>
      <c r="E681" s="4" t="s">
        <v>10</v>
      </c>
      <c r="F681" s="4">
        <v>2023</v>
      </c>
      <c r="G681" s="4">
        <v>5756</v>
      </c>
      <c r="H681" s="4" t="s">
        <v>24</v>
      </c>
      <c r="I681" s="4"/>
      <c r="J681" s="15">
        <f>VLOOKUP(A681,'[1]Total x Proyecto'!$A:$S,19,0)</f>
        <v>6997000</v>
      </c>
      <c r="K681" s="15">
        <v>493818000</v>
      </c>
      <c r="L681" s="19">
        <f t="shared" si="10"/>
        <v>1.4169187838434403E-2</v>
      </c>
    </row>
    <row r="682" spans="1:12" x14ac:dyDescent="0.3">
      <c r="A682" s="12" t="s">
        <v>721</v>
      </c>
      <c r="B682" s="3" t="s">
        <v>17</v>
      </c>
      <c r="C682" s="3" t="s">
        <v>25</v>
      </c>
      <c r="D682" s="3">
        <v>2</v>
      </c>
      <c r="E682" s="3" t="s">
        <v>10</v>
      </c>
      <c r="F682" s="3">
        <v>2023</v>
      </c>
      <c r="G682" s="3">
        <v>5761</v>
      </c>
      <c r="H682" s="3" t="s">
        <v>24</v>
      </c>
      <c r="I682" s="3"/>
      <c r="J682" s="14">
        <f>VLOOKUP(A682,'[1]Total x Proyecto'!$A:$S,19,0)</f>
        <v>6029000</v>
      </c>
      <c r="K682" s="14">
        <v>63236000</v>
      </c>
      <c r="L682" s="18">
        <f t="shared" si="10"/>
        <v>9.5341261306850528E-2</v>
      </c>
    </row>
    <row r="683" spans="1:12" x14ac:dyDescent="0.3">
      <c r="A683" s="13" t="s">
        <v>722</v>
      </c>
      <c r="B683" s="4" t="s">
        <v>17</v>
      </c>
      <c r="C683" s="4" t="s">
        <v>25</v>
      </c>
      <c r="D683" s="4">
        <v>2</v>
      </c>
      <c r="E683" s="4" t="s">
        <v>10</v>
      </c>
      <c r="F683" s="4">
        <v>2023</v>
      </c>
      <c r="G683" s="4">
        <v>5789</v>
      </c>
      <c r="H683" s="4" t="s">
        <v>24</v>
      </c>
      <c r="I683" s="4"/>
      <c r="J683" s="15">
        <f>VLOOKUP(A683,'[1]Total x Proyecto'!$A:$S,19,0)</f>
        <v>12058000</v>
      </c>
      <c r="K683" s="15">
        <v>30145000</v>
      </c>
      <c r="L683" s="19">
        <f t="shared" si="10"/>
        <v>0.4</v>
      </c>
    </row>
    <row r="684" spans="1:12" x14ac:dyDescent="0.3">
      <c r="A684" s="12" t="s">
        <v>723</v>
      </c>
      <c r="B684" s="3" t="s">
        <v>17</v>
      </c>
      <c r="C684" s="3" t="s">
        <v>25</v>
      </c>
      <c r="D684" s="3">
        <v>2</v>
      </c>
      <c r="E684" s="3" t="s">
        <v>10</v>
      </c>
      <c r="F684" s="3">
        <v>2023</v>
      </c>
      <c r="G684" s="3">
        <v>5790</v>
      </c>
      <c r="H684" s="3" t="s">
        <v>24</v>
      </c>
      <c r="I684" s="3"/>
      <c r="J684" s="14">
        <f>VLOOKUP(A684,'[1]Total x Proyecto'!$A:$S,19,0)</f>
        <v>33679000</v>
      </c>
      <c r="K684" s="14">
        <v>1167913000</v>
      </c>
      <c r="L684" s="18">
        <f t="shared" si="10"/>
        <v>2.8836908228609494E-2</v>
      </c>
    </row>
    <row r="685" spans="1:12" x14ac:dyDescent="0.3">
      <c r="A685" s="13" t="s">
        <v>724</v>
      </c>
      <c r="B685" s="4" t="s">
        <v>17</v>
      </c>
      <c r="C685" s="4" t="s">
        <v>25</v>
      </c>
      <c r="D685" s="4">
        <v>2</v>
      </c>
      <c r="E685" s="4" t="s">
        <v>10</v>
      </c>
      <c r="F685" s="4">
        <v>2023</v>
      </c>
      <c r="G685" s="4">
        <v>5792</v>
      </c>
      <c r="H685" s="4" t="s">
        <v>24</v>
      </c>
      <c r="I685" s="4"/>
      <c r="J685" s="15">
        <f>VLOOKUP(A685,'[1]Total x Proyecto'!$A:$S,19,0)</f>
        <v>0</v>
      </c>
      <c r="K685" s="15">
        <v>12058000</v>
      </c>
      <c r="L685" s="19">
        <f t="shared" si="10"/>
        <v>0</v>
      </c>
    </row>
    <row r="686" spans="1:12" x14ac:dyDescent="0.3">
      <c r="A686" s="12" t="s">
        <v>725</v>
      </c>
      <c r="B686" s="3" t="s">
        <v>17</v>
      </c>
      <c r="C686" s="3" t="s">
        <v>25</v>
      </c>
      <c r="D686" s="3">
        <v>2</v>
      </c>
      <c r="E686" s="3" t="s">
        <v>10</v>
      </c>
      <c r="F686" s="3">
        <v>2023</v>
      </c>
      <c r="G686" s="3">
        <v>5809</v>
      </c>
      <c r="H686" s="3" t="s">
        <v>24</v>
      </c>
      <c r="I686" s="3"/>
      <c r="J686" s="14">
        <f>VLOOKUP(A686,'[1]Total x Proyecto'!$A:$S,19,0)</f>
        <v>15836000</v>
      </c>
      <c r="K686" s="14">
        <v>33815000</v>
      </c>
      <c r="L686" s="18">
        <f t="shared" si="10"/>
        <v>0.46831287889989648</v>
      </c>
    </row>
    <row r="687" spans="1:12" x14ac:dyDescent="0.3">
      <c r="A687" s="13" t="s">
        <v>726</v>
      </c>
      <c r="B687" s="4" t="s">
        <v>17</v>
      </c>
      <c r="C687" s="4" t="s">
        <v>25</v>
      </c>
      <c r="D687" s="4">
        <v>2</v>
      </c>
      <c r="E687" s="4" t="s">
        <v>10</v>
      </c>
      <c r="F687" s="4">
        <v>2023</v>
      </c>
      <c r="G687" s="4">
        <v>5819</v>
      </c>
      <c r="H687" s="4" t="s">
        <v>24</v>
      </c>
      <c r="I687" s="4"/>
      <c r="J687" s="15">
        <f>VLOOKUP(A687,'[1]Total x Proyecto'!$A:$S,19,0)</f>
        <v>9807000</v>
      </c>
      <c r="K687" s="15">
        <v>25643000</v>
      </c>
      <c r="L687" s="19">
        <f t="shared" si="10"/>
        <v>0.3824435518465078</v>
      </c>
    </row>
    <row r="688" spans="1:12" x14ac:dyDescent="0.3">
      <c r="A688" s="12" t="s">
        <v>727</v>
      </c>
      <c r="B688" s="3" t="s">
        <v>17</v>
      </c>
      <c r="C688" s="3" t="s">
        <v>25</v>
      </c>
      <c r="D688" s="3">
        <v>2</v>
      </c>
      <c r="E688" s="3" t="s">
        <v>10</v>
      </c>
      <c r="F688" s="3">
        <v>2023</v>
      </c>
      <c r="G688" s="3">
        <v>5837</v>
      </c>
      <c r="H688" s="3" t="s">
        <v>24</v>
      </c>
      <c r="I688" s="3"/>
      <c r="J688" s="14">
        <f>VLOOKUP(A688,'[1]Total x Proyecto'!$A:$S,19,0)</f>
        <v>55786000</v>
      </c>
      <c r="K688" s="14">
        <v>2950356666.666667</v>
      </c>
      <c r="L688" s="18">
        <f t="shared" si="10"/>
        <v>1.8908222395710349E-2</v>
      </c>
    </row>
    <row r="689" spans="1:12" x14ac:dyDescent="0.3">
      <c r="A689" s="13" t="s">
        <v>728</v>
      </c>
      <c r="B689" s="4" t="s">
        <v>17</v>
      </c>
      <c r="C689" s="4" t="s">
        <v>25</v>
      </c>
      <c r="D689" s="4">
        <v>2</v>
      </c>
      <c r="E689" s="4" t="s">
        <v>10</v>
      </c>
      <c r="F689" s="4">
        <v>2023</v>
      </c>
      <c r="G689" s="4">
        <v>5842</v>
      </c>
      <c r="H689" s="4" t="s">
        <v>24</v>
      </c>
      <c r="I689" s="4"/>
      <c r="J689" s="15">
        <f>VLOOKUP(A689,'[1]Total x Proyecto'!$A:$S,19,0)</f>
        <v>9807000</v>
      </c>
      <c r="K689" s="15">
        <v>9807000</v>
      </c>
      <c r="L689" s="19">
        <f t="shared" si="10"/>
        <v>1</v>
      </c>
    </row>
    <row r="690" spans="1:12" x14ac:dyDescent="0.3">
      <c r="A690" s="12" t="s">
        <v>729</v>
      </c>
      <c r="B690" s="3" t="s">
        <v>17</v>
      </c>
      <c r="C690" s="3" t="s">
        <v>25</v>
      </c>
      <c r="D690" s="3">
        <v>2</v>
      </c>
      <c r="E690" s="3" t="s">
        <v>10</v>
      </c>
      <c r="F690" s="3">
        <v>2023</v>
      </c>
      <c r="G690" s="3">
        <v>5847</v>
      </c>
      <c r="H690" s="3" t="s">
        <v>24</v>
      </c>
      <c r="I690" s="3"/>
      <c r="J690" s="14">
        <f>VLOOKUP(A690,'[1]Total x Proyecto'!$A:$S,19,0)</f>
        <v>40321000</v>
      </c>
      <c r="K690" s="14">
        <v>1407162000</v>
      </c>
      <c r="L690" s="18">
        <f t="shared" si="10"/>
        <v>2.8654127953995346E-2</v>
      </c>
    </row>
    <row r="691" spans="1:12" x14ac:dyDescent="0.3">
      <c r="A691" s="13" t="s">
        <v>730</v>
      </c>
      <c r="B691" s="4" t="s">
        <v>17</v>
      </c>
      <c r="C691" s="4" t="s">
        <v>25</v>
      </c>
      <c r="D691" s="4">
        <v>2</v>
      </c>
      <c r="E691" s="4" t="s">
        <v>10</v>
      </c>
      <c r="F691" s="4">
        <v>2023</v>
      </c>
      <c r="G691" s="4">
        <v>5854</v>
      </c>
      <c r="H691" s="4" t="s">
        <v>24</v>
      </c>
      <c r="I691" s="4"/>
      <c r="J691" s="15">
        <f>VLOOKUP(A691,'[1]Total x Proyecto'!$A:$S,19,0)</f>
        <v>9807000</v>
      </c>
      <c r="K691" s="15">
        <v>19614000</v>
      </c>
      <c r="L691" s="19">
        <f t="shared" si="10"/>
        <v>0.5</v>
      </c>
    </row>
    <row r="692" spans="1:12" x14ac:dyDescent="0.3">
      <c r="A692" s="12" t="s">
        <v>731</v>
      </c>
      <c r="B692" s="3" t="s">
        <v>17</v>
      </c>
      <c r="C692" s="3" t="s">
        <v>25</v>
      </c>
      <c r="D692" s="3">
        <v>2</v>
      </c>
      <c r="E692" s="3" t="s">
        <v>10</v>
      </c>
      <c r="F692" s="3">
        <v>2023</v>
      </c>
      <c r="G692" s="3">
        <v>5856</v>
      </c>
      <c r="H692" s="3" t="s">
        <v>24</v>
      </c>
      <c r="I692" s="3"/>
      <c r="J692" s="14">
        <f>VLOOKUP(A692,'[1]Total x Proyecto'!$A:$S,19,0)</f>
        <v>3778000</v>
      </c>
      <c r="K692" s="14">
        <v>29226000</v>
      </c>
      <c r="L692" s="18">
        <f t="shared" si="10"/>
        <v>0.12926845959077535</v>
      </c>
    </row>
    <row r="693" spans="1:12" x14ac:dyDescent="0.3">
      <c r="A693" s="13" t="s">
        <v>732</v>
      </c>
      <c r="B693" s="4" t="s">
        <v>17</v>
      </c>
      <c r="C693" s="4" t="s">
        <v>25</v>
      </c>
      <c r="D693" s="4">
        <v>2</v>
      </c>
      <c r="E693" s="4" t="s">
        <v>10</v>
      </c>
      <c r="F693" s="4">
        <v>2023</v>
      </c>
      <c r="G693" s="4">
        <v>5858</v>
      </c>
      <c r="H693" s="4" t="s">
        <v>24</v>
      </c>
      <c r="I693" s="4"/>
      <c r="J693" s="15">
        <f>VLOOKUP(A693,'[1]Total x Proyecto'!$A:$S,19,0)</f>
        <v>0</v>
      </c>
      <c r="K693" s="15">
        <v>6029000</v>
      </c>
      <c r="L693" s="19">
        <f t="shared" si="10"/>
        <v>0</v>
      </c>
    </row>
    <row r="694" spans="1:12" x14ac:dyDescent="0.3">
      <c r="A694" s="12" t="s">
        <v>733</v>
      </c>
      <c r="B694" s="3" t="s">
        <v>17</v>
      </c>
      <c r="C694" s="3" t="s">
        <v>25</v>
      </c>
      <c r="D694" s="3">
        <v>2</v>
      </c>
      <c r="E694" s="3" t="s">
        <v>10</v>
      </c>
      <c r="F694" s="3">
        <v>2023</v>
      </c>
      <c r="G694" s="3">
        <v>5861</v>
      </c>
      <c r="H694" s="3" t="s">
        <v>24</v>
      </c>
      <c r="I694" s="3"/>
      <c r="J694" s="14">
        <f>VLOOKUP(A694,'[1]Total x Proyecto'!$A:$S,19,0)</f>
        <v>12058000</v>
      </c>
      <c r="K694" s="14">
        <v>33313000</v>
      </c>
      <c r="L694" s="18">
        <f t="shared" si="10"/>
        <v>0.36196079608561221</v>
      </c>
    </row>
    <row r="695" spans="1:12" x14ac:dyDescent="0.3">
      <c r="A695" s="13" t="s">
        <v>734</v>
      </c>
      <c r="B695" s="4" t="s">
        <v>17</v>
      </c>
      <c r="C695" s="4" t="s">
        <v>25</v>
      </c>
      <c r="D695" s="4">
        <v>2</v>
      </c>
      <c r="E695" s="4" t="s">
        <v>10</v>
      </c>
      <c r="F695" s="4">
        <v>2023</v>
      </c>
      <c r="G695" s="4">
        <v>5885</v>
      </c>
      <c r="H695" s="4" t="s">
        <v>24</v>
      </c>
      <c r="I695" s="4"/>
      <c r="J695" s="15">
        <f>VLOOKUP(A695,'[1]Total x Proyecto'!$A:$S,19,0)</f>
        <v>12058000</v>
      </c>
      <c r="K695" s="15">
        <v>12058000</v>
      </c>
      <c r="L695" s="19">
        <f t="shared" si="10"/>
        <v>1</v>
      </c>
    </row>
    <row r="696" spans="1:12" x14ac:dyDescent="0.3">
      <c r="A696" s="12" t="s">
        <v>735</v>
      </c>
      <c r="B696" s="3" t="s">
        <v>17</v>
      </c>
      <c r="C696" s="3" t="s">
        <v>25</v>
      </c>
      <c r="D696" s="3">
        <v>2</v>
      </c>
      <c r="E696" s="3" t="s">
        <v>10</v>
      </c>
      <c r="F696" s="3">
        <v>2023</v>
      </c>
      <c r="G696" s="3">
        <v>5887</v>
      </c>
      <c r="H696" s="3" t="s">
        <v>24</v>
      </c>
      <c r="I696" s="3"/>
      <c r="J696" s="14">
        <f>VLOOKUP(A696,'[1]Total x Proyecto'!$A:$S,19,0)</f>
        <v>35450000</v>
      </c>
      <c r="K696" s="14">
        <v>165113000</v>
      </c>
      <c r="L696" s="18">
        <f t="shared" si="10"/>
        <v>0.21470144688788889</v>
      </c>
    </row>
    <row r="697" spans="1:12" x14ac:dyDescent="0.3">
      <c r="A697" s="13" t="s">
        <v>736</v>
      </c>
      <c r="B697" s="4" t="s">
        <v>17</v>
      </c>
      <c r="C697" s="4" t="s">
        <v>25</v>
      </c>
      <c r="D697" s="4">
        <v>2</v>
      </c>
      <c r="E697" s="4" t="s">
        <v>10</v>
      </c>
      <c r="F697" s="4">
        <v>2023</v>
      </c>
      <c r="G697" s="4">
        <v>5890</v>
      </c>
      <c r="H697" s="4" t="s">
        <v>24</v>
      </c>
      <c r="I697" s="4"/>
      <c r="J697" s="15">
        <f>VLOOKUP(A697,'[1]Total x Proyecto'!$A:$S,19,0)</f>
        <v>18087000</v>
      </c>
      <c r="K697" s="15">
        <v>42203000</v>
      </c>
      <c r="L697" s="19">
        <f t="shared" si="10"/>
        <v>0.42857142857142855</v>
      </c>
    </row>
    <row r="698" spans="1:12" x14ac:dyDescent="0.3">
      <c r="A698" s="12" t="s">
        <v>737</v>
      </c>
      <c r="B698" s="3" t="s">
        <v>17</v>
      </c>
      <c r="C698" s="3" t="s">
        <v>25</v>
      </c>
      <c r="D698" s="3">
        <v>2</v>
      </c>
      <c r="E698" s="3" t="s">
        <v>10</v>
      </c>
      <c r="F698" s="3">
        <v>2023</v>
      </c>
      <c r="G698" s="3">
        <v>5893</v>
      </c>
      <c r="H698" s="3" t="s">
        <v>24</v>
      </c>
      <c r="I698" s="3"/>
      <c r="J698" s="14">
        <f>VLOOKUP(A698,'[1]Total x Proyecto'!$A:$S,19,0)</f>
        <v>26262000</v>
      </c>
      <c r="K698" s="14">
        <v>300660000</v>
      </c>
      <c r="L698" s="18">
        <f t="shared" si="10"/>
        <v>8.734783476352026E-2</v>
      </c>
    </row>
    <row r="699" spans="1:12" x14ac:dyDescent="0.3">
      <c r="A699" s="13" t="s">
        <v>738</v>
      </c>
      <c r="B699" s="4" t="s">
        <v>17</v>
      </c>
      <c r="C699" s="4" t="s">
        <v>25</v>
      </c>
      <c r="D699" s="4">
        <v>2</v>
      </c>
      <c r="E699" s="4" t="s">
        <v>10</v>
      </c>
      <c r="F699" s="4">
        <v>2023</v>
      </c>
      <c r="G699" s="4">
        <v>5895</v>
      </c>
      <c r="H699" s="4" t="s">
        <v>24</v>
      </c>
      <c r="I699" s="4"/>
      <c r="J699" s="15">
        <f>VLOOKUP(A699,'[1]Total x Proyecto'!$A:$S,19,0)</f>
        <v>33815000</v>
      </c>
      <c r="K699" s="15">
        <v>147223000</v>
      </c>
      <c r="L699" s="19">
        <f t="shared" si="10"/>
        <v>0.22968557901958253</v>
      </c>
    </row>
    <row r="700" spans="1:12" x14ac:dyDescent="0.3">
      <c r="A700" s="12" t="s">
        <v>739</v>
      </c>
      <c r="B700" s="3" t="s">
        <v>17</v>
      </c>
      <c r="C700" s="3" t="s">
        <v>25</v>
      </c>
      <c r="D700" s="3">
        <v>2</v>
      </c>
      <c r="E700" s="3" t="s">
        <v>10</v>
      </c>
      <c r="F700" s="3">
        <v>2023</v>
      </c>
      <c r="G700" s="3">
        <v>27245</v>
      </c>
      <c r="H700" s="3" t="s">
        <v>24</v>
      </c>
      <c r="I700" s="3"/>
      <c r="J700" s="14">
        <f>VLOOKUP(A700,'[1]Total x Proyecto'!$A:$S,19,0)</f>
        <v>9807000</v>
      </c>
      <c r="K700" s="14">
        <v>13585000</v>
      </c>
      <c r="L700" s="18">
        <f t="shared" si="10"/>
        <v>0.72189915347810085</v>
      </c>
    </row>
    <row r="701" spans="1:12" x14ac:dyDescent="0.3">
      <c r="A701" s="13" t="s">
        <v>740</v>
      </c>
      <c r="B701" s="4" t="s">
        <v>17</v>
      </c>
      <c r="C701" s="4" t="s">
        <v>25</v>
      </c>
      <c r="D701" s="4">
        <v>3</v>
      </c>
      <c r="E701" s="4" t="s">
        <v>12</v>
      </c>
      <c r="F701" s="4">
        <v>2023</v>
      </c>
      <c r="G701" s="4">
        <v>5001</v>
      </c>
      <c r="H701" s="4" t="s">
        <v>24</v>
      </c>
      <c r="I701" s="4"/>
      <c r="J701" s="15">
        <f>VLOOKUP(A701,'[1]Total x Proyecto'!$A:$S,19,0)</f>
        <v>0</v>
      </c>
      <c r="K701" s="15">
        <v>1812360240</v>
      </c>
      <c r="L701" s="19">
        <f t="shared" si="10"/>
        <v>0</v>
      </c>
    </row>
    <row r="702" spans="1:12" x14ac:dyDescent="0.3">
      <c r="A702" s="12" t="s">
        <v>741</v>
      </c>
      <c r="B702" s="3" t="s">
        <v>17</v>
      </c>
      <c r="C702" s="3" t="s">
        <v>25</v>
      </c>
      <c r="D702" s="3">
        <v>3</v>
      </c>
      <c r="E702" s="3" t="s">
        <v>12</v>
      </c>
      <c r="F702" s="3">
        <v>2023</v>
      </c>
      <c r="G702" s="3">
        <v>5045</v>
      </c>
      <c r="H702" s="3" t="s">
        <v>24</v>
      </c>
      <c r="I702" s="3"/>
      <c r="J702" s="14">
        <f>VLOOKUP(A702,'[1]Total x Proyecto'!$A:$S,19,0)</f>
        <v>0</v>
      </c>
      <c r="K702" s="14">
        <v>63850133.333333343</v>
      </c>
      <c r="L702" s="18">
        <f t="shared" si="10"/>
        <v>0</v>
      </c>
    </row>
    <row r="703" spans="1:12" x14ac:dyDescent="0.3">
      <c r="A703" s="13" t="s">
        <v>742</v>
      </c>
      <c r="B703" s="4" t="s">
        <v>17</v>
      </c>
      <c r="C703" s="4" t="s">
        <v>25</v>
      </c>
      <c r="D703" s="4">
        <v>3</v>
      </c>
      <c r="E703" s="4" t="s">
        <v>12</v>
      </c>
      <c r="F703" s="4">
        <v>2023</v>
      </c>
      <c r="G703" s="4">
        <v>5129</v>
      </c>
      <c r="H703" s="4" t="s">
        <v>24</v>
      </c>
      <c r="I703" s="4"/>
      <c r="J703" s="15">
        <f>VLOOKUP(A703,'[1]Total x Proyecto'!$A:$S,19,0)</f>
        <v>0</v>
      </c>
      <c r="K703" s="15">
        <v>1068057600</v>
      </c>
      <c r="L703" s="19">
        <f t="shared" si="10"/>
        <v>0</v>
      </c>
    </row>
    <row r="704" spans="1:12" x14ac:dyDescent="0.3">
      <c r="A704" s="12" t="s">
        <v>743</v>
      </c>
      <c r="B704" s="3" t="s">
        <v>17</v>
      </c>
      <c r="C704" s="3" t="s">
        <v>25</v>
      </c>
      <c r="D704" s="3">
        <v>3</v>
      </c>
      <c r="E704" s="3" t="s">
        <v>12</v>
      </c>
      <c r="F704" s="3">
        <v>2023</v>
      </c>
      <c r="G704" s="3">
        <v>5148</v>
      </c>
      <c r="H704" s="3" t="s">
        <v>24</v>
      </c>
      <c r="I704" s="3"/>
      <c r="J704" s="14">
        <f>VLOOKUP(A704,'[1]Total x Proyecto'!$A:$S,19,0)</f>
        <v>0</v>
      </c>
      <c r="K704" s="14">
        <v>734289600</v>
      </c>
      <c r="L704" s="18">
        <f t="shared" si="10"/>
        <v>0</v>
      </c>
    </row>
    <row r="705" spans="1:12" x14ac:dyDescent="0.3">
      <c r="A705" s="13" t="s">
        <v>744</v>
      </c>
      <c r="B705" s="4" t="s">
        <v>17</v>
      </c>
      <c r="C705" s="4" t="s">
        <v>25</v>
      </c>
      <c r="D705" s="4">
        <v>3</v>
      </c>
      <c r="E705" s="4" t="s">
        <v>12</v>
      </c>
      <c r="F705" s="4">
        <v>2023</v>
      </c>
      <c r="G705" s="4">
        <v>5154</v>
      </c>
      <c r="H705" s="4" t="s">
        <v>24</v>
      </c>
      <c r="I705" s="4"/>
      <c r="J705" s="15">
        <f>VLOOKUP(A705,'[1]Total x Proyecto'!$A:$S,19,0)</f>
        <v>0</v>
      </c>
      <c r="K705" s="15">
        <v>1499187466.6666667</v>
      </c>
      <c r="L705" s="19">
        <f t="shared" si="10"/>
        <v>0</v>
      </c>
    </row>
    <row r="706" spans="1:12" x14ac:dyDescent="0.3">
      <c r="A706" s="12" t="s">
        <v>745</v>
      </c>
      <c r="B706" s="3" t="s">
        <v>17</v>
      </c>
      <c r="C706" s="3" t="s">
        <v>25</v>
      </c>
      <c r="D706" s="3">
        <v>3</v>
      </c>
      <c r="E706" s="3" t="s">
        <v>12</v>
      </c>
      <c r="F706" s="3">
        <v>2023</v>
      </c>
      <c r="G706" s="3">
        <v>5266</v>
      </c>
      <c r="H706" s="3" t="s">
        <v>24</v>
      </c>
      <c r="I706" s="3"/>
      <c r="J706" s="14">
        <f>VLOOKUP(A706,'[1]Total x Proyecto'!$A:$S,19,0)</f>
        <v>0</v>
      </c>
      <c r="K706" s="14">
        <v>333768000</v>
      </c>
      <c r="L706" s="18">
        <f t="shared" si="10"/>
        <v>0</v>
      </c>
    </row>
    <row r="707" spans="1:12" x14ac:dyDescent="0.3">
      <c r="A707" s="13" t="s">
        <v>746</v>
      </c>
      <c r="B707" s="4" t="s">
        <v>17</v>
      </c>
      <c r="C707" s="4" t="s">
        <v>25</v>
      </c>
      <c r="D707" s="4">
        <v>3</v>
      </c>
      <c r="E707" s="4" t="s">
        <v>12</v>
      </c>
      <c r="F707" s="4">
        <v>2023</v>
      </c>
      <c r="G707" s="4">
        <v>5360</v>
      </c>
      <c r="H707" s="4" t="s">
        <v>24</v>
      </c>
      <c r="I707" s="4"/>
      <c r="J707" s="15">
        <f>VLOOKUP(A707,'[1]Total x Proyecto'!$A:$S,19,0)</f>
        <v>0</v>
      </c>
      <c r="K707" s="15">
        <v>1792334160</v>
      </c>
      <c r="L707" s="19">
        <f t="shared" ref="L707:L770" si="11">IFERROR(J707/K707,0)</f>
        <v>0</v>
      </c>
    </row>
    <row r="708" spans="1:12" x14ac:dyDescent="0.3">
      <c r="A708" s="12" t="s">
        <v>747</v>
      </c>
      <c r="B708" s="3" t="s">
        <v>17</v>
      </c>
      <c r="C708" s="3" t="s">
        <v>25</v>
      </c>
      <c r="D708" s="3">
        <v>3</v>
      </c>
      <c r="E708" s="3" t="s">
        <v>12</v>
      </c>
      <c r="F708" s="3">
        <v>2023</v>
      </c>
      <c r="G708" s="3">
        <v>5380</v>
      </c>
      <c r="H708" s="3" t="s">
        <v>24</v>
      </c>
      <c r="I708" s="3"/>
      <c r="J708" s="14">
        <f>VLOOKUP(A708,'[1]Total x Proyecto'!$A:$S,19,0)</f>
        <v>0</v>
      </c>
      <c r="K708" s="14">
        <v>267014400.00000003</v>
      </c>
      <c r="L708" s="18">
        <f t="shared" si="11"/>
        <v>0</v>
      </c>
    </row>
    <row r="709" spans="1:12" x14ac:dyDescent="0.3">
      <c r="A709" s="13" t="s">
        <v>748</v>
      </c>
      <c r="B709" s="4" t="s">
        <v>17</v>
      </c>
      <c r="C709" s="4" t="s">
        <v>25</v>
      </c>
      <c r="D709" s="4">
        <v>3</v>
      </c>
      <c r="E709" s="4" t="s">
        <v>12</v>
      </c>
      <c r="F709" s="4">
        <v>2023</v>
      </c>
      <c r="G709" s="4">
        <v>5615</v>
      </c>
      <c r="H709" s="4" t="s">
        <v>24</v>
      </c>
      <c r="I709" s="4"/>
      <c r="J709" s="15">
        <f>VLOOKUP(A709,'[1]Total x Proyecto'!$A:$S,19,0)</f>
        <v>0</v>
      </c>
      <c r="K709" s="15">
        <v>66753600.000000007</v>
      </c>
      <c r="L709" s="19">
        <f t="shared" si="11"/>
        <v>0</v>
      </c>
    </row>
    <row r="710" spans="1:12" x14ac:dyDescent="0.3">
      <c r="A710" s="12" t="s">
        <v>749</v>
      </c>
      <c r="B710" s="3" t="s">
        <v>17</v>
      </c>
      <c r="C710" s="3" t="s">
        <v>25</v>
      </c>
      <c r="D710" s="3">
        <v>3</v>
      </c>
      <c r="E710" s="3" t="s">
        <v>12</v>
      </c>
      <c r="F710" s="3">
        <v>2023</v>
      </c>
      <c r="G710" s="3">
        <v>5631</v>
      </c>
      <c r="H710" s="3" t="s">
        <v>24</v>
      </c>
      <c r="I710" s="3"/>
      <c r="J710" s="14">
        <f>VLOOKUP(A710,'[1]Total x Proyecto'!$A:$S,19,0)</f>
        <v>0</v>
      </c>
      <c r="K710" s="14">
        <v>867796800</v>
      </c>
      <c r="L710" s="18">
        <f t="shared" si="11"/>
        <v>0</v>
      </c>
    </row>
    <row r="711" spans="1:12" x14ac:dyDescent="0.3">
      <c r="A711" s="13" t="s">
        <v>750</v>
      </c>
      <c r="B711" s="4" t="s">
        <v>17</v>
      </c>
      <c r="C711" s="4" t="s">
        <v>25</v>
      </c>
      <c r="D711" s="4">
        <v>3</v>
      </c>
      <c r="E711" s="4" t="s">
        <v>12</v>
      </c>
      <c r="F711" s="4">
        <v>2023</v>
      </c>
      <c r="G711" s="4">
        <v>5670</v>
      </c>
      <c r="H711" s="4" t="s">
        <v>24</v>
      </c>
      <c r="I711" s="4"/>
      <c r="J711" s="15">
        <f>VLOOKUP(A711,'[1]Total x Proyecto'!$A:$S,19,0)</f>
        <v>0</v>
      </c>
      <c r="K711" s="15">
        <v>840133333.33333337</v>
      </c>
      <c r="L711" s="19">
        <f t="shared" si="11"/>
        <v>0</v>
      </c>
    </row>
    <row r="712" spans="1:12" x14ac:dyDescent="0.3">
      <c r="A712" s="12" t="s">
        <v>751</v>
      </c>
      <c r="B712" s="3" t="s">
        <v>17</v>
      </c>
      <c r="C712" s="3" t="s">
        <v>25</v>
      </c>
      <c r="D712" s="3">
        <v>3</v>
      </c>
      <c r="E712" s="3" t="s">
        <v>12</v>
      </c>
      <c r="F712" s="3">
        <v>2023</v>
      </c>
      <c r="G712" s="3">
        <v>5837</v>
      </c>
      <c r="H712" s="3" t="s">
        <v>24</v>
      </c>
      <c r="I712" s="3"/>
      <c r="J712" s="14">
        <f>VLOOKUP(A712,'[1]Total x Proyecto'!$A:$S,19,0)</f>
        <v>0</v>
      </c>
      <c r="K712" s="14">
        <v>352856000</v>
      </c>
      <c r="L712" s="18">
        <f t="shared" si="11"/>
        <v>0</v>
      </c>
    </row>
    <row r="713" spans="1:12" x14ac:dyDescent="0.3">
      <c r="A713" s="13" t="s">
        <v>752</v>
      </c>
      <c r="B713" s="4" t="s">
        <v>17</v>
      </c>
      <c r="C713" s="4" t="s">
        <v>25</v>
      </c>
      <c r="D713" s="4">
        <v>3</v>
      </c>
      <c r="E713" s="4" t="s">
        <v>10</v>
      </c>
      <c r="F713" s="4">
        <v>2023</v>
      </c>
      <c r="G713" s="4">
        <v>5001</v>
      </c>
      <c r="H713" s="4" t="s">
        <v>24</v>
      </c>
      <c r="I713" s="4"/>
      <c r="J713" s="15">
        <f>VLOOKUP(A713,'[1]Total x Proyecto'!$A:$S,19,0)</f>
        <v>10896000</v>
      </c>
      <c r="K713" s="15">
        <v>673562607</v>
      </c>
      <c r="L713" s="19">
        <f t="shared" si="11"/>
        <v>1.6176669973604993E-2</v>
      </c>
    </row>
    <row r="714" spans="1:12" x14ac:dyDescent="0.3">
      <c r="A714" s="12" t="s">
        <v>753</v>
      </c>
      <c r="B714" s="3" t="s">
        <v>17</v>
      </c>
      <c r="C714" s="3" t="s">
        <v>25</v>
      </c>
      <c r="D714" s="3">
        <v>3</v>
      </c>
      <c r="E714" s="3" t="s">
        <v>10</v>
      </c>
      <c r="F714" s="3">
        <v>2023</v>
      </c>
      <c r="G714" s="3">
        <v>5034</v>
      </c>
      <c r="H714" s="3" t="s">
        <v>24</v>
      </c>
      <c r="I714" s="3"/>
      <c r="J714" s="14">
        <f>VLOOKUP(A714,'[1]Total x Proyecto'!$A:$S,19,0)</f>
        <v>0</v>
      </c>
      <c r="K714" s="14">
        <v>3699000</v>
      </c>
      <c r="L714" s="18">
        <f t="shared" si="11"/>
        <v>0</v>
      </c>
    </row>
    <row r="715" spans="1:12" x14ac:dyDescent="0.3">
      <c r="A715" s="13" t="s">
        <v>754</v>
      </c>
      <c r="B715" s="4" t="s">
        <v>17</v>
      </c>
      <c r="C715" s="4" t="s">
        <v>25</v>
      </c>
      <c r="D715" s="4">
        <v>3</v>
      </c>
      <c r="E715" s="4" t="s">
        <v>10</v>
      </c>
      <c r="F715" s="4">
        <v>2023</v>
      </c>
      <c r="G715" s="4">
        <v>5045</v>
      </c>
      <c r="H715" s="4" t="s">
        <v>24</v>
      </c>
      <c r="I715" s="4"/>
      <c r="J715" s="15">
        <f>VLOOKUP(A715,'[1]Total x Proyecto'!$A:$S,19,0)</f>
        <v>0</v>
      </c>
      <c r="K715" s="15">
        <v>276850000</v>
      </c>
      <c r="L715" s="19">
        <f t="shared" si="11"/>
        <v>0</v>
      </c>
    </row>
    <row r="716" spans="1:12" x14ac:dyDescent="0.3">
      <c r="A716" s="12" t="s">
        <v>755</v>
      </c>
      <c r="B716" s="3" t="s">
        <v>17</v>
      </c>
      <c r="C716" s="3" t="s">
        <v>25</v>
      </c>
      <c r="D716" s="3">
        <v>3</v>
      </c>
      <c r="E716" s="3" t="s">
        <v>10</v>
      </c>
      <c r="F716" s="3">
        <v>2023</v>
      </c>
      <c r="G716" s="3">
        <v>5079</v>
      </c>
      <c r="H716" s="3" t="s">
        <v>24</v>
      </c>
      <c r="I716" s="3"/>
      <c r="J716" s="14">
        <f>VLOOKUP(A716,'[1]Total x Proyecto'!$A:$S,19,0)</f>
        <v>6953000</v>
      </c>
      <c r="K716" s="14">
        <v>37098000</v>
      </c>
      <c r="L716" s="18">
        <f t="shared" si="11"/>
        <v>0.18742250256078494</v>
      </c>
    </row>
    <row r="717" spans="1:12" x14ac:dyDescent="0.3">
      <c r="A717" s="13" t="s">
        <v>756</v>
      </c>
      <c r="B717" s="4" t="s">
        <v>17</v>
      </c>
      <c r="C717" s="4" t="s">
        <v>25</v>
      </c>
      <c r="D717" s="4">
        <v>3</v>
      </c>
      <c r="E717" s="4" t="s">
        <v>10</v>
      </c>
      <c r="F717" s="4">
        <v>2023</v>
      </c>
      <c r="G717" s="4">
        <v>5091</v>
      </c>
      <c r="H717" s="4" t="s">
        <v>24</v>
      </c>
      <c r="I717" s="4"/>
      <c r="J717" s="15">
        <f>VLOOKUP(A717,'[1]Total x Proyecto'!$A:$S,19,0)</f>
        <v>0</v>
      </c>
      <c r="K717" s="15">
        <v>7398000</v>
      </c>
      <c r="L717" s="19">
        <f t="shared" si="11"/>
        <v>0</v>
      </c>
    </row>
    <row r="718" spans="1:12" x14ac:dyDescent="0.3">
      <c r="A718" s="12" t="s">
        <v>757</v>
      </c>
      <c r="B718" s="3" t="s">
        <v>17</v>
      </c>
      <c r="C718" s="3" t="s">
        <v>25</v>
      </c>
      <c r="D718" s="3">
        <v>3</v>
      </c>
      <c r="E718" s="3" t="s">
        <v>10</v>
      </c>
      <c r="F718" s="3">
        <v>2023</v>
      </c>
      <c r="G718" s="3">
        <v>5101</v>
      </c>
      <c r="H718" s="3" t="s">
        <v>24</v>
      </c>
      <c r="I718" s="3"/>
      <c r="J718" s="14">
        <f>VLOOKUP(A718,'[1]Total x Proyecto'!$A:$S,19,0)</f>
        <v>0</v>
      </c>
      <c r="K718" s="14">
        <v>11494000</v>
      </c>
      <c r="L718" s="18">
        <f t="shared" si="11"/>
        <v>0</v>
      </c>
    </row>
    <row r="719" spans="1:12" x14ac:dyDescent="0.3">
      <c r="A719" s="13" t="s">
        <v>758</v>
      </c>
      <c r="B719" s="4" t="s">
        <v>17</v>
      </c>
      <c r="C719" s="4" t="s">
        <v>25</v>
      </c>
      <c r="D719" s="4">
        <v>3</v>
      </c>
      <c r="E719" s="4" t="s">
        <v>10</v>
      </c>
      <c r="F719" s="4">
        <v>2023</v>
      </c>
      <c r="G719" s="4">
        <v>5107</v>
      </c>
      <c r="H719" s="4" t="s">
        <v>24</v>
      </c>
      <c r="I719" s="4"/>
      <c r="J719" s="15">
        <f>VLOOKUP(A719,'[1]Total x Proyecto'!$A:$S,19,0)</f>
        <v>0</v>
      </c>
      <c r="K719" s="15">
        <v>16435000</v>
      </c>
      <c r="L719" s="19">
        <f t="shared" si="11"/>
        <v>0</v>
      </c>
    </row>
    <row r="720" spans="1:12" x14ac:dyDescent="0.3">
      <c r="A720" s="12" t="s">
        <v>759</v>
      </c>
      <c r="B720" s="3" t="s">
        <v>17</v>
      </c>
      <c r="C720" s="3" t="s">
        <v>25</v>
      </c>
      <c r="D720" s="3">
        <v>3</v>
      </c>
      <c r="E720" s="3" t="s">
        <v>10</v>
      </c>
      <c r="F720" s="3">
        <v>2023</v>
      </c>
      <c r="G720" s="3">
        <v>5120</v>
      </c>
      <c r="H720" s="3" t="s">
        <v>24</v>
      </c>
      <c r="I720" s="3"/>
      <c r="J720" s="14">
        <f>VLOOKUP(A720,'[1]Total x Proyecto'!$A:$S,19,0)</f>
        <v>6953000</v>
      </c>
      <c r="K720" s="14">
        <v>13906000</v>
      </c>
      <c r="L720" s="18">
        <f t="shared" si="11"/>
        <v>0.5</v>
      </c>
    </row>
    <row r="721" spans="1:12" x14ac:dyDescent="0.3">
      <c r="A721" s="13" t="s">
        <v>760</v>
      </c>
      <c r="B721" s="4" t="s">
        <v>17</v>
      </c>
      <c r="C721" s="4" t="s">
        <v>25</v>
      </c>
      <c r="D721" s="4">
        <v>3</v>
      </c>
      <c r="E721" s="4" t="s">
        <v>10</v>
      </c>
      <c r="F721" s="4">
        <v>2023</v>
      </c>
      <c r="G721" s="4">
        <v>5125</v>
      </c>
      <c r="H721" s="4" t="s">
        <v>24</v>
      </c>
      <c r="I721" s="4"/>
      <c r="J721" s="15">
        <f>VLOOKUP(A721,'[1]Total x Proyecto'!$A:$S,19,0)</f>
        <v>3699000</v>
      </c>
      <c r="K721" s="15">
        <v>3699000</v>
      </c>
      <c r="L721" s="19">
        <f t="shared" si="11"/>
        <v>1</v>
      </c>
    </row>
    <row r="722" spans="1:12" x14ac:dyDescent="0.3">
      <c r="A722" s="12" t="s">
        <v>761</v>
      </c>
      <c r="B722" s="3" t="s">
        <v>17</v>
      </c>
      <c r="C722" s="3" t="s">
        <v>25</v>
      </c>
      <c r="D722" s="3">
        <v>3</v>
      </c>
      <c r="E722" s="3" t="s">
        <v>10</v>
      </c>
      <c r="F722" s="3">
        <v>2023</v>
      </c>
      <c r="G722" s="3">
        <v>5129</v>
      </c>
      <c r="H722" s="3" t="s">
        <v>24</v>
      </c>
      <c r="I722" s="3"/>
      <c r="J722" s="14">
        <f>VLOOKUP(A722,'[1]Total x Proyecto'!$A:$S,19,0)</f>
        <v>0</v>
      </c>
      <c r="K722" s="14">
        <v>231615000</v>
      </c>
      <c r="L722" s="18">
        <f t="shared" si="11"/>
        <v>0</v>
      </c>
    </row>
    <row r="723" spans="1:12" x14ac:dyDescent="0.3">
      <c r="A723" s="13" t="s">
        <v>762</v>
      </c>
      <c r="B723" s="4" t="s">
        <v>17</v>
      </c>
      <c r="C723" s="4" t="s">
        <v>25</v>
      </c>
      <c r="D723" s="4">
        <v>3</v>
      </c>
      <c r="E723" s="4" t="s">
        <v>10</v>
      </c>
      <c r="F723" s="4">
        <v>2023</v>
      </c>
      <c r="G723" s="4">
        <v>5154</v>
      </c>
      <c r="H723" s="4" t="s">
        <v>24</v>
      </c>
      <c r="I723" s="4"/>
      <c r="J723" s="15">
        <f>VLOOKUP(A723,'[1]Total x Proyecto'!$A:$S,19,0)</f>
        <v>35819000</v>
      </c>
      <c r="K723" s="15">
        <v>3613743000</v>
      </c>
      <c r="L723" s="19">
        <f t="shared" si="11"/>
        <v>9.9118836065542008E-3</v>
      </c>
    </row>
    <row r="724" spans="1:12" x14ac:dyDescent="0.3">
      <c r="A724" s="12" t="s">
        <v>763</v>
      </c>
      <c r="B724" s="3" t="s">
        <v>17</v>
      </c>
      <c r="C724" s="3" t="s">
        <v>25</v>
      </c>
      <c r="D724" s="3">
        <v>3</v>
      </c>
      <c r="E724" s="3" t="s">
        <v>10</v>
      </c>
      <c r="F724" s="3">
        <v>2023</v>
      </c>
      <c r="G724" s="3">
        <v>5197</v>
      </c>
      <c r="H724" s="3" t="s">
        <v>24</v>
      </c>
      <c r="I724" s="3"/>
      <c r="J724" s="14">
        <f>VLOOKUP(A724,'[1]Total x Proyecto'!$A:$S,19,0)</f>
        <v>0</v>
      </c>
      <c r="K724" s="14">
        <v>16435000</v>
      </c>
      <c r="L724" s="18">
        <f t="shared" si="11"/>
        <v>0</v>
      </c>
    </row>
    <row r="725" spans="1:12" x14ac:dyDescent="0.3">
      <c r="A725" s="13" t="s">
        <v>764</v>
      </c>
      <c r="B725" s="4" t="s">
        <v>17</v>
      </c>
      <c r="C725" s="4" t="s">
        <v>25</v>
      </c>
      <c r="D725" s="4">
        <v>3</v>
      </c>
      <c r="E725" s="4" t="s">
        <v>10</v>
      </c>
      <c r="F725" s="4">
        <v>2023</v>
      </c>
      <c r="G725" s="4">
        <v>5266</v>
      </c>
      <c r="H725" s="4" t="s">
        <v>24</v>
      </c>
      <c r="I725" s="4"/>
      <c r="J725" s="15">
        <f>VLOOKUP(A725,'[1]Total x Proyecto'!$A:$S,19,0)</f>
        <v>0</v>
      </c>
      <c r="K725" s="15">
        <v>463230000</v>
      </c>
      <c r="L725" s="19">
        <f t="shared" si="11"/>
        <v>0</v>
      </c>
    </row>
    <row r="726" spans="1:12" x14ac:dyDescent="0.3">
      <c r="A726" s="12" t="s">
        <v>765</v>
      </c>
      <c r="B726" s="3" t="s">
        <v>17</v>
      </c>
      <c r="C726" s="3" t="s">
        <v>25</v>
      </c>
      <c r="D726" s="3">
        <v>3</v>
      </c>
      <c r="E726" s="3" t="s">
        <v>10</v>
      </c>
      <c r="F726" s="3">
        <v>2023</v>
      </c>
      <c r="G726" s="3">
        <v>5308</v>
      </c>
      <c r="H726" s="3" t="s">
        <v>24</v>
      </c>
      <c r="I726" s="3"/>
      <c r="J726" s="14">
        <f>VLOOKUP(A726,'[1]Total x Proyecto'!$A:$S,19,0)</f>
        <v>0</v>
      </c>
      <c r="K726" s="14">
        <v>66675000</v>
      </c>
      <c r="L726" s="18">
        <f t="shared" si="11"/>
        <v>0</v>
      </c>
    </row>
    <row r="727" spans="1:12" x14ac:dyDescent="0.3">
      <c r="A727" s="13" t="s">
        <v>766</v>
      </c>
      <c r="B727" s="4" t="s">
        <v>17</v>
      </c>
      <c r="C727" s="4" t="s">
        <v>25</v>
      </c>
      <c r="D727" s="4">
        <v>3</v>
      </c>
      <c r="E727" s="4" t="s">
        <v>10</v>
      </c>
      <c r="F727" s="4">
        <v>2023</v>
      </c>
      <c r="G727" s="4">
        <v>5318</v>
      </c>
      <c r="H727" s="4" t="s">
        <v>24</v>
      </c>
      <c r="I727" s="4"/>
      <c r="J727" s="15">
        <f>VLOOKUP(A727,'[1]Total x Proyecto'!$A:$S,19,0)</f>
        <v>0</v>
      </c>
      <c r="K727" s="15">
        <v>7482000</v>
      </c>
      <c r="L727" s="19">
        <f t="shared" si="11"/>
        <v>0</v>
      </c>
    </row>
    <row r="728" spans="1:12" x14ac:dyDescent="0.3">
      <c r="A728" s="12" t="s">
        <v>767</v>
      </c>
      <c r="B728" s="3" t="s">
        <v>17</v>
      </c>
      <c r="C728" s="3" t="s">
        <v>25</v>
      </c>
      <c r="D728" s="3">
        <v>3</v>
      </c>
      <c r="E728" s="3" t="s">
        <v>10</v>
      </c>
      <c r="F728" s="3">
        <v>2023</v>
      </c>
      <c r="G728" s="3">
        <v>5353</v>
      </c>
      <c r="H728" s="3" t="s">
        <v>24</v>
      </c>
      <c r="I728" s="3"/>
      <c r="J728" s="14">
        <f>VLOOKUP(A728,'[1]Total x Proyecto'!$A:$S,19,0)</f>
        <v>0</v>
      </c>
      <c r="K728" s="14">
        <v>5747000</v>
      </c>
      <c r="L728" s="18">
        <f t="shared" si="11"/>
        <v>0</v>
      </c>
    </row>
    <row r="729" spans="1:12" x14ac:dyDescent="0.3">
      <c r="A729" s="13" t="s">
        <v>768</v>
      </c>
      <c r="B729" s="4" t="s">
        <v>17</v>
      </c>
      <c r="C729" s="4" t="s">
        <v>25</v>
      </c>
      <c r="D729" s="4">
        <v>3</v>
      </c>
      <c r="E729" s="4" t="s">
        <v>10</v>
      </c>
      <c r="F729" s="4">
        <v>2023</v>
      </c>
      <c r="G729" s="4">
        <v>5360</v>
      </c>
      <c r="H729" s="4" t="s">
        <v>24</v>
      </c>
      <c r="I729" s="4"/>
      <c r="J729" s="15">
        <f>VLOOKUP(A729,'[1]Total x Proyecto'!$A:$S,19,0)</f>
        <v>0</v>
      </c>
      <c r="K729" s="15">
        <v>396921000</v>
      </c>
      <c r="L729" s="19">
        <f t="shared" si="11"/>
        <v>0</v>
      </c>
    </row>
    <row r="730" spans="1:12" x14ac:dyDescent="0.3">
      <c r="A730" s="12" t="s">
        <v>769</v>
      </c>
      <c r="B730" s="3" t="s">
        <v>17</v>
      </c>
      <c r="C730" s="3" t="s">
        <v>25</v>
      </c>
      <c r="D730" s="3">
        <v>3</v>
      </c>
      <c r="E730" s="3" t="s">
        <v>10</v>
      </c>
      <c r="F730" s="3">
        <v>2023</v>
      </c>
      <c r="G730" s="3">
        <v>5380</v>
      </c>
      <c r="H730" s="3" t="s">
        <v>24</v>
      </c>
      <c r="I730" s="3"/>
      <c r="J730" s="14">
        <f>VLOOKUP(A730,'[1]Total x Proyecto'!$A:$S,19,0)</f>
        <v>0</v>
      </c>
      <c r="K730" s="14">
        <v>98281000</v>
      </c>
      <c r="L730" s="18">
        <f t="shared" si="11"/>
        <v>0</v>
      </c>
    </row>
    <row r="731" spans="1:12" x14ac:dyDescent="0.3">
      <c r="A731" s="13" t="s">
        <v>770</v>
      </c>
      <c r="B731" s="4" t="s">
        <v>17</v>
      </c>
      <c r="C731" s="4" t="s">
        <v>25</v>
      </c>
      <c r="D731" s="4">
        <v>3</v>
      </c>
      <c r="E731" s="4" t="s">
        <v>10</v>
      </c>
      <c r="F731" s="4">
        <v>2023</v>
      </c>
      <c r="G731" s="4">
        <v>5390</v>
      </c>
      <c r="H731" s="4" t="s">
        <v>24</v>
      </c>
      <c r="I731" s="4"/>
      <c r="J731" s="15">
        <f>VLOOKUP(A731,'[1]Total x Proyecto'!$A:$S,19,0)</f>
        <v>0</v>
      </c>
      <c r="K731" s="15">
        <v>17241000</v>
      </c>
      <c r="L731" s="19">
        <f t="shared" si="11"/>
        <v>0</v>
      </c>
    </row>
    <row r="732" spans="1:12" x14ac:dyDescent="0.3">
      <c r="A732" s="12" t="s">
        <v>771</v>
      </c>
      <c r="B732" s="3" t="s">
        <v>17</v>
      </c>
      <c r="C732" s="3" t="s">
        <v>25</v>
      </c>
      <c r="D732" s="3">
        <v>3</v>
      </c>
      <c r="E732" s="3" t="s">
        <v>10</v>
      </c>
      <c r="F732" s="3">
        <v>2023</v>
      </c>
      <c r="G732" s="3">
        <v>5411</v>
      </c>
      <c r="H732" s="3" t="s">
        <v>24</v>
      </c>
      <c r="I732" s="3"/>
      <c r="J732" s="14">
        <f>VLOOKUP(A732,'[1]Total x Proyecto'!$A:$S,19,0)</f>
        <v>0</v>
      </c>
      <c r="K732" s="14">
        <v>63989000</v>
      </c>
      <c r="L732" s="18">
        <f t="shared" si="11"/>
        <v>0</v>
      </c>
    </row>
    <row r="733" spans="1:12" x14ac:dyDescent="0.3">
      <c r="A733" s="13" t="s">
        <v>772</v>
      </c>
      <c r="B733" s="4" t="s">
        <v>17</v>
      </c>
      <c r="C733" s="4" t="s">
        <v>25</v>
      </c>
      <c r="D733" s="4">
        <v>3</v>
      </c>
      <c r="E733" s="4" t="s">
        <v>10</v>
      </c>
      <c r="F733" s="4">
        <v>2023</v>
      </c>
      <c r="G733" s="4">
        <v>5425</v>
      </c>
      <c r="H733" s="4" t="s">
        <v>24</v>
      </c>
      <c r="I733" s="4"/>
      <c r="J733" s="15">
        <f>VLOOKUP(A733,'[1]Total x Proyecto'!$A:$S,19,0)</f>
        <v>0</v>
      </c>
      <c r="K733" s="15">
        <v>145753000</v>
      </c>
      <c r="L733" s="19">
        <f t="shared" si="11"/>
        <v>0</v>
      </c>
    </row>
    <row r="734" spans="1:12" x14ac:dyDescent="0.3">
      <c r="A734" s="12" t="s">
        <v>773</v>
      </c>
      <c r="B734" s="3" t="s">
        <v>17</v>
      </c>
      <c r="C734" s="3" t="s">
        <v>25</v>
      </c>
      <c r="D734" s="3">
        <v>3</v>
      </c>
      <c r="E734" s="3" t="s">
        <v>10</v>
      </c>
      <c r="F734" s="3">
        <v>2023</v>
      </c>
      <c r="G734" s="3">
        <v>5490</v>
      </c>
      <c r="H734" s="3" t="s">
        <v>24</v>
      </c>
      <c r="I734" s="3"/>
      <c r="J734" s="14">
        <f>VLOOKUP(A734,'[1]Total x Proyecto'!$A:$S,19,0)</f>
        <v>0</v>
      </c>
      <c r="K734" s="14">
        <v>16435000</v>
      </c>
      <c r="L734" s="18">
        <f t="shared" si="11"/>
        <v>0</v>
      </c>
    </row>
    <row r="735" spans="1:12" x14ac:dyDescent="0.3">
      <c r="A735" s="13" t="s">
        <v>774</v>
      </c>
      <c r="B735" s="4" t="s">
        <v>17</v>
      </c>
      <c r="C735" s="4" t="s">
        <v>25</v>
      </c>
      <c r="D735" s="4">
        <v>3</v>
      </c>
      <c r="E735" s="4" t="s">
        <v>10</v>
      </c>
      <c r="F735" s="4">
        <v>2023</v>
      </c>
      <c r="G735" s="4">
        <v>5495</v>
      </c>
      <c r="H735" s="4" t="s">
        <v>24</v>
      </c>
      <c r="I735" s="4"/>
      <c r="J735" s="15">
        <f>VLOOKUP(A735,'[1]Total x Proyecto'!$A:$S,19,0)</f>
        <v>0</v>
      </c>
      <c r="K735" s="15">
        <v>3943000</v>
      </c>
      <c r="L735" s="19">
        <f t="shared" si="11"/>
        <v>0</v>
      </c>
    </row>
    <row r="736" spans="1:12" x14ac:dyDescent="0.3">
      <c r="A736" s="12" t="s">
        <v>775</v>
      </c>
      <c r="B736" s="3" t="s">
        <v>17</v>
      </c>
      <c r="C736" s="3" t="s">
        <v>25</v>
      </c>
      <c r="D736" s="3">
        <v>3</v>
      </c>
      <c r="E736" s="3" t="s">
        <v>10</v>
      </c>
      <c r="F736" s="3">
        <v>2023</v>
      </c>
      <c r="G736" s="3">
        <v>5591</v>
      </c>
      <c r="H736" s="3" t="s">
        <v>24</v>
      </c>
      <c r="I736" s="3"/>
      <c r="J736" s="14">
        <f>VLOOKUP(A736,'[1]Total x Proyecto'!$A:$S,19,0)</f>
        <v>0</v>
      </c>
      <c r="K736" s="14">
        <v>52892000</v>
      </c>
      <c r="L736" s="18">
        <f t="shared" si="11"/>
        <v>0</v>
      </c>
    </row>
    <row r="737" spans="1:12" x14ac:dyDescent="0.3">
      <c r="A737" s="13" t="s">
        <v>776</v>
      </c>
      <c r="B737" s="4" t="s">
        <v>17</v>
      </c>
      <c r="C737" s="4" t="s">
        <v>25</v>
      </c>
      <c r="D737" s="4">
        <v>3</v>
      </c>
      <c r="E737" s="4" t="s">
        <v>10</v>
      </c>
      <c r="F737" s="4">
        <v>2023</v>
      </c>
      <c r="G737" s="4">
        <v>5604</v>
      </c>
      <c r="H737" s="4" t="s">
        <v>24</v>
      </c>
      <c r="I737" s="4"/>
      <c r="J737" s="15">
        <f>VLOOKUP(A737,'[1]Total x Proyecto'!$A:$S,19,0)</f>
        <v>0</v>
      </c>
      <c r="K737" s="15">
        <v>49305000</v>
      </c>
      <c r="L737" s="19">
        <f t="shared" si="11"/>
        <v>0</v>
      </c>
    </row>
    <row r="738" spans="1:12" x14ac:dyDescent="0.3">
      <c r="A738" s="12" t="s">
        <v>777</v>
      </c>
      <c r="B738" s="3" t="s">
        <v>17</v>
      </c>
      <c r="C738" s="3" t="s">
        <v>25</v>
      </c>
      <c r="D738" s="3">
        <v>3</v>
      </c>
      <c r="E738" s="3" t="s">
        <v>10</v>
      </c>
      <c r="F738" s="3">
        <v>2023</v>
      </c>
      <c r="G738" s="3">
        <v>5615</v>
      </c>
      <c r="H738" s="3" t="s">
        <v>24</v>
      </c>
      <c r="I738" s="3"/>
      <c r="J738" s="14">
        <f>VLOOKUP(A738,'[1]Total x Proyecto'!$A:$S,19,0)</f>
        <v>0</v>
      </c>
      <c r="K738" s="14">
        <v>13906000</v>
      </c>
      <c r="L738" s="18">
        <f t="shared" si="11"/>
        <v>0</v>
      </c>
    </row>
    <row r="739" spans="1:12" x14ac:dyDescent="0.3">
      <c r="A739" s="13" t="s">
        <v>778</v>
      </c>
      <c r="B739" s="4" t="s">
        <v>17</v>
      </c>
      <c r="C739" s="4" t="s">
        <v>25</v>
      </c>
      <c r="D739" s="4">
        <v>3</v>
      </c>
      <c r="E739" s="4" t="s">
        <v>10</v>
      </c>
      <c r="F739" s="4">
        <v>2023</v>
      </c>
      <c r="G739" s="4">
        <v>5631</v>
      </c>
      <c r="H739" s="4" t="s">
        <v>24</v>
      </c>
      <c r="I739" s="4"/>
      <c r="J739" s="15">
        <f>VLOOKUP(A739,'[1]Total x Proyecto'!$A:$S,19,0)</f>
        <v>0</v>
      </c>
      <c r="K739" s="15">
        <v>191041000</v>
      </c>
      <c r="L739" s="19">
        <f t="shared" si="11"/>
        <v>0</v>
      </c>
    </row>
    <row r="740" spans="1:12" x14ac:dyDescent="0.3">
      <c r="A740" s="12" t="s">
        <v>779</v>
      </c>
      <c r="B740" s="3" t="s">
        <v>17</v>
      </c>
      <c r="C740" s="3" t="s">
        <v>25</v>
      </c>
      <c r="D740" s="3">
        <v>3</v>
      </c>
      <c r="E740" s="3" t="s">
        <v>10</v>
      </c>
      <c r="F740" s="3">
        <v>2023</v>
      </c>
      <c r="G740" s="3">
        <v>5649</v>
      </c>
      <c r="H740" s="3" t="s">
        <v>24</v>
      </c>
      <c r="I740" s="3"/>
      <c r="J740" s="14">
        <f>VLOOKUP(A740,'[1]Total x Proyecto'!$A:$S,19,0)</f>
        <v>16435000</v>
      </c>
      <c r="K740" s="14">
        <v>16435000</v>
      </c>
      <c r="L740" s="18">
        <f t="shared" si="11"/>
        <v>1</v>
      </c>
    </row>
    <row r="741" spans="1:12" x14ac:dyDescent="0.3">
      <c r="A741" s="13" t="s">
        <v>780</v>
      </c>
      <c r="B741" s="4" t="s">
        <v>17</v>
      </c>
      <c r="C741" s="4" t="s">
        <v>25</v>
      </c>
      <c r="D741" s="4">
        <v>3</v>
      </c>
      <c r="E741" s="4" t="s">
        <v>10</v>
      </c>
      <c r="F741" s="4">
        <v>2023</v>
      </c>
      <c r="G741" s="4">
        <v>5664</v>
      </c>
      <c r="H741" s="4" t="s">
        <v>24</v>
      </c>
      <c r="I741" s="4"/>
      <c r="J741" s="15">
        <f>VLOOKUP(A741,'[1]Total x Proyecto'!$A:$S,19,0)</f>
        <v>0</v>
      </c>
      <c r="K741" s="15">
        <v>16435000</v>
      </c>
      <c r="L741" s="19">
        <f t="shared" si="11"/>
        <v>0</v>
      </c>
    </row>
    <row r="742" spans="1:12" x14ac:dyDescent="0.3">
      <c r="A742" s="12" t="s">
        <v>781</v>
      </c>
      <c r="B742" s="3" t="s">
        <v>17</v>
      </c>
      <c r="C742" s="3" t="s">
        <v>25</v>
      </c>
      <c r="D742" s="3">
        <v>3</v>
      </c>
      <c r="E742" s="3" t="s">
        <v>10</v>
      </c>
      <c r="F742" s="3">
        <v>2023</v>
      </c>
      <c r="G742" s="3">
        <v>5670</v>
      </c>
      <c r="H742" s="3" t="s">
        <v>24</v>
      </c>
      <c r="I742" s="3"/>
      <c r="J742" s="14">
        <f>VLOOKUP(A742,'[1]Total x Proyecto'!$A:$S,19,0)</f>
        <v>0</v>
      </c>
      <c r="K742" s="14">
        <v>1479323000</v>
      </c>
      <c r="L742" s="18">
        <f t="shared" si="11"/>
        <v>0</v>
      </c>
    </row>
    <row r="743" spans="1:12" x14ac:dyDescent="0.3">
      <c r="A743" s="13" t="s">
        <v>782</v>
      </c>
      <c r="B743" s="4" t="s">
        <v>17</v>
      </c>
      <c r="C743" s="4" t="s">
        <v>25</v>
      </c>
      <c r="D743" s="4">
        <v>3</v>
      </c>
      <c r="E743" s="4" t="s">
        <v>10</v>
      </c>
      <c r="F743" s="4">
        <v>2023</v>
      </c>
      <c r="G743" s="4">
        <v>5756</v>
      </c>
      <c r="H743" s="4" t="s">
        <v>24</v>
      </c>
      <c r="I743" s="4"/>
      <c r="J743" s="15">
        <f>VLOOKUP(A743,'[1]Total x Proyecto'!$A:$S,19,0)</f>
        <v>0</v>
      </c>
      <c r="K743" s="15">
        <v>59845000</v>
      </c>
      <c r="L743" s="19">
        <f t="shared" si="11"/>
        <v>0</v>
      </c>
    </row>
    <row r="744" spans="1:12" x14ac:dyDescent="0.3">
      <c r="A744" s="12" t="s">
        <v>783</v>
      </c>
      <c r="B744" s="3" t="s">
        <v>17</v>
      </c>
      <c r="C744" s="3" t="s">
        <v>25</v>
      </c>
      <c r="D744" s="3">
        <v>3</v>
      </c>
      <c r="E744" s="3" t="s">
        <v>10</v>
      </c>
      <c r="F744" s="3">
        <v>2023</v>
      </c>
      <c r="G744" s="3">
        <v>5819</v>
      </c>
      <c r="H744" s="3" t="s">
        <v>24</v>
      </c>
      <c r="I744" s="3"/>
      <c r="J744" s="14">
        <f>VLOOKUP(A744,'[1]Total x Proyecto'!$A:$S,19,0)</f>
        <v>0</v>
      </c>
      <c r="K744" s="14">
        <v>16435000</v>
      </c>
      <c r="L744" s="18">
        <f t="shared" si="11"/>
        <v>0</v>
      </c>
    </row>
    <row r="745" spans="1:12" x14ac:dyDescent="0.3">
      <c r="A745" s="13" t="s">
        <v>784</v>
      </c>
      <c r="B745" s="4" t="s">
        <v>17</v>
      </c>
      <c r="C745" s="4" t="s">
        <v>25</v>
      </c>
      <c r="D745" s="4">
        <v>3</v>
      </c>
      <c r="E745" s="4" t="s">
        <v>10</v>
      </c>
      <c r="F745" s="4">
        <v>2023</v>
      </c>
      <c r="G745" s="4">
        <v>5837</v>
      </c>
      <c r="H745" s="4" t="s">
        <v>24</v>
      </c>
      <c r="I745" s="4"/>
      <c r="J745" s="15">
        <f>VLOOKUP(A745,'[1]Total x Proyecto'!$A:$S,19,0)</f>
        <v>47048000</v>
      </c>
      <c r="K745" s="15">
        <v>297086000</v>
      </c>
      <c r="L745" s="19">
        <f t="shared" si="11"/>
        <v>0.15836491790256021</v>
      </c>
    </row>
    <row r="746" spans="1:12" x14ac:dyDescent="0.3">
      <c r="A746" s="12" t="s">
        <v>785</v>
      </c>
      <c r="B746" s="3" t="s">
        <v>17</v>
      </c>
      <c r="C746" s="3" t="s">
        <v>25</v>
      </c>
      <c r="D746" s="3">
        <v>3</v>
      </c>
      <c r="E746" s="3" t="s">
        <v>10</v>
      </c>
      <c r="F746" s="3">
        <v>2023</v>
      </c>
      <c r="G746" s="3">
        <v>5847</v>
      </c>
      <c r="H746" s="3" t="s">
        <v>24</v>
      </c>
      <c r="I746" s="3"/>
      <c r="J746" s="14">
        <f>VLOOKUP(A746,'[1]Total x Proyecto'!$A:$S,19,0)</f>
        <v>0</v>
      </c>
      <c r="K746" s="14">
        <v>3699000</v>
      </c>
      <c r="L746" s="18">
        <f t="shared" si="11"/>
        <v>0</v>
      </c>
    </row>
    <row r="747" spans="1:12" x14ac:dyDescent="0.3">
      <c r="A747" s="13" t="s">
        <v>786</v>
      </c>
      <c r="B747" s="4" t="s">
        <v>17</v>
      </c>
      <c r="C747" s="4" t="s">
        <v>25</v>
      </c>
      <c r="D747" s="4">
        <v>3</v>
      </c>
      <c r="E747" s="4" t="s">
        <v>10</v>
      </c>
      <c r="F747" s="4">
        <v>2023</v>
      </c>
      <c r="G747" s="4">
        <v>5854</v>
      </c>
      <c r="H747" s="4" t="s">
        <v>24</v>
      </c>
      <c r="I747" s="4"/>
      <c r="J747" s="15">
        <f>VLOOKUP(A747,'[1]Total x Proyecto'!$A:$S,19,0)</f>
        <v>0</v>
      </c>
      <c r="K747" s="15">
        <v>16435000</v>
      </c>
      <c r="L747" s="19">
        <f t="shared" si="11"/>
        <v>0</v>
      </c>
    </row>
    <row r="748" spans="1:12" x14ac:dyDescent="0.3">
      <c r="A748" s="12" t="s">
        <v>787</v>
      </c>
      <c r="B748" s="3" t="s">
        <v>17</v>
      </c>
      <c r="C748" s="3" t="s">
        <v>25</v>
      </c>
      <c r="D748" s="3">
        <v>3</v>
      </c>
      <c r="E748" s="3" t="s">
        <v>10</v>
      </c>
      <c r="F748" s="3">
        <v>2023</v>
      </c>
      <c r="G748" s="3">
        <v>5895</v>
      </c>
      <c r="H748" s="3" t="s">
        <v>24</v>
      </c>
      <c r="I748" s="3"/>
      <c r="J748" s="14">
        <f>VLOOKUP(A748,'[1]Total x Proyecto'!$A:$S,19,0)</f>
        <v>0</v>
      </c>
      <c r="K748" s="14">
        <v>6953000</v>
      </c>
      <c r="L748" s="18">
        <f t="shared" si="11"/>
        <v>0</v>
      </c>
    </row>
    <row r="749" spans="1:12" x14ac:dyDescent="0.3">
      <c r="A749" s="13" t="s">
        <v>788</v>
      </c>
      <c r="B749" s="4" t="s">
        <v>26</v>
      </c>
      <c r="C749" s="4" t="s">
        <v>27</v>
      </c>
      <c r="D749" s="4">
        <v>3</v>
      </c>
      <c r="E749" s="4" t="s">
        <v>13</v>
      </c>
      <c r="F749" s="4">
        <v>2023</v>
      </c>
      <c r="G749" s="4">
        <v>5480</v>
      </c>
      <c r="H749" s="4" t="s">
        <v>24</v>
      </c>
      <c r="I749" s="4"/>
      <c r="J749" s="15">
        <f>VLOOKUP(A749,'[1]Total x Proyecto'!$A:$S,19,0)</f>
        <v>0</v>
      </c>
      <c r="K749" s="15">
        <v>12531744</v>
      </c>
      <c r="L749" s="19">
        <f t="shared" si="11"/>
        <v>0</v>
      </c>
    </row>
    <row r="750" spans="1:12" x14ac:dyDescent="0.3">
      <c r="A750" s="12" t="s">
        <v>789</v>
      </c>
      <c r="B750" s="3" t="s">
        <v>26</v>
      </c>
      <c r="C750" s="3" t="s">
        <v>27</v>
      </c>
      <c r="D750" s="3">
        <v>4</v>
      </c>
      <c r="E750" s="3" t="s">
        <v>10</v>
      </c>
      <c r="F750" s="3">
        <v>2023</v>
      </c>
      <c r="G750" s="3">
        <v>5480</v>
      </c>
      <c r="H750" s="3" t="s">
        <v>24</v>
      </c>
      <c r="I750" s="3"/>
      <c r="J750" s="14">
        <f>VLOOKUP(A750,'[1]Total x Proyecto'!$A:$S,19,0)</f>
        <v>0</v>
      </c>
      <c r="K750" s="14">
        <v>129533951.99999999</v>
      </c>
      <c r="L750" s="18">
        <f t="shared" si="11"/>
        <v>0</v>
      </c>
    </row>
    <row r="751" spans="1:12" x14ac:dyDescent="0.3">
      <c r="A751" s="13" t="s">
        <v>790</v>
      </c>
      <c r="B751" s="4" t="s">
        <v>33</v>
      </c>
      <c r="C751" s="4" t="s">
        <v>34</v>
      </c>
      <c r="D751" s="4">
        <v>4</v>
      </c>
      <c r="E751" s="4" t="s">
        <v>13</v>
      </c>
      <c r="F751" s="4">
        <v>2023</v>
      </c>
      <c r="G751" s="4">
        <v>5031</v>
      </c>
      <c r="H751" s="4" t="s">
        <v>24</v>
      </c>
      <c r="I751" s="4"/>
      <c r="J751" s="15">
        <f>VLOOKUP(A751,'[1]Total x Proyecto'!$A:$S,19,0)</f>
        <v>0</v>
      </c>
      <c r="K751" s="15">
        <v>364884000</v>
      </c>
      <c r="L751" s="19">
        <f t="shared" si="11"/>
        <v>0</v>
      </c>
    </row>
    <row r="752" spans="1:12" x14ac:dyDescent="0.3">
      <c r="A752" s="12" t="s">
        <v>791</v>
      </c>
      <c r="B752" s="3" t="s">
        <v>18</v>
      </c>
      <c r="C752" s="3" t="s">
        <v>28</v>
      </c>
      <c r="D752" s="3">
        <v>1</v>
      </c>
      <c r="E752" s="3" t="s">
        <v>10</v>
      </c>
      <c r="F752" s="3">
        <v>2023</v>
      </c>
      <c r="G752" s="3">
        <v>5031</v>
      </c>
      <c r="H752" s="3" t="s">
        <v>24</v>
      </c>
      <c r="I752" s="3"/>
      <c r="J752" s="14">
        <f>VLOOKUP(A752,'[1]Total x Proyecto'!$A:$S,19,0)</f>
        <v>0</v>
      </c>
      <c r="K752" s="14">
        <v>25659000</v>
      </c>
      <c r="L752" s="18">
        <f t="shared" si="11"/>
        <v>0</v>
      </c>
    </row>
    <row r="753" spans="1:12" x14ac:dyDescent="0.3">
      <c r="A753" s="13" t="s">
        <v>792</v>
      </c>
      <c r="B753" s="4" t="s">
        <v>18</v>
      </c>
      <c r="C753" s="4" t="s">
        <v>28</v>
      </c>
      <c r="D753" s="4">
        <v>1</v>
      </c>
      <c r="E753" s="4" t="s">
        <v>10</v>
      </c>
      <c r="F753" s="4">
        <v>2023</v>
      </c>
      <c r="G753" s="4">
        <v>5038</v>
      </c>
      <c r="H753" s="4" t="s">
        <v>24</v>
      </c>
      <c r="I753" s="4"/>
      <c r="J753" s="15">
        <f>VLOOKUP(A753,'[1]Total x Proyecto'!$A:$S,19,0)</f>
        <v>0</v>
      </c>
      <c r="K753" s="15">
        <v>26106000</v>
      </c>
      <c r="L753" s="19">
        <f t="shared" si="11"/>
        <v>0</v>
      </c>
    </row>
    <row r="754" spans="1:12" x14ac:dyDescent="0.3">
      <c r="A754" s="12" t="s">
        <v>793</v>
      </c>
      <c r="B754" s="3" t="s">
        <v>18</v>
      </c>
      <c r="C754" s="3" t="s">
        <v>28</v>
      </c>
      <c r="D754" s="3">
        <v>1</v>
      </c>
      <c r="E754" s="3" t="s">
        <v>10</v>
      </c>
      <c r="F754" s="3">
        <v>2023</v>
      </c>
      <c r="G754" s="3">
        <v>5040</v>
      </c>
      <c r="H754" s="3" t="s">
        <v>24</v>
      </c>
      <c r="I754" s="3"/>
      <c r="J754" s="14">
        <f>VLOOKUP(A754,'[1]Total x Proyecto'!$A:$S,19,0)</f>
        <v>0</v>
      </c>
      <c r="K754" s="14">
        <v>18802000</v>
      </c>
      <c r="L754" s="18">
        <f t="shared" si="11"/>
        <v>0</v>
      </c>
    </row>
    <row r="755" spans="1:12" x14ac:dyDescent="0.3">
      <c r="A755" s="13" t="s">
        <v>794</v>
      </c>
      <c r="B755" s="4" t="s">
        <v>18</v>
      </c>
      <c r="C755" s="4" t="s">
        <v>28</v>
      </c>
      <c r="D755" s="4">
        <v>1</v>
      </c>
      <c r="E755" s="4" t="s">
        <v>10</v>
      </c>
      <c r="F755" s="4">
        <v>2023</v>
      </c>
      <c r="G755" s="4">
        <v>5120</v>
      </c>
      <c r="H755" s="4" t="s">
        <v>24</v>
      </c>
      <c r="I755" s="4"/>
      <c r="J755" s="15">
        <f>VLOOKUP(A755,'[1]Total x Proyecto'!$A:$S,19,0)</f>
        <v>6458000</v>
      </c>
      <c r="K755" s="15">
        <v>25659000</v>
      </c>
      <c r="L755" s="19">
        <f t="shared" si="11"/>
        <v>0.25168556841654</v>
      </c>
    </row>
    <row r="756" spans="1:12" x14ac:dyDescent="0.3">
      <c r="A756" s="12" t="s">
        <v>795</v>
      </c>
      <c r="B756" s="3" t="s">
        <v>18</v>
      </c>
      <c r="C756" s="3" t="s">
        <v>28</v>
      </c>
      <c r="D756" s="3">
        <v>1</v>
      </c>
      <c r="E756" s="3" t="s">
        <v>10</v>
      </c>
      <c r="F756" s="3">
        <v>2023</v>
      </c>
      <c r="G756" s="3">
        <v>5142</v>
      </c>
      <c r="H756" s="3" t="s">
        <v>24</v>
      </c>
      <c r="I756" s="3"/>
      <c r="J756" s="14">
        <f>VLOOKUP(A756,'[1]Total x Proyecto'!$A:$S,19,0)</f>
        <v>0</v>
      </c>
      <c r="K756" s="14">
        <v>25659000</v>
      </c>
      <c r="L756" s="18">
        <f t="shared" si="11"/>
        <v>0</v>
      </c>
    </row>
    <row r="757" spans="1:12" x14ac:dyDescent="0.3">
      <c r="A757" s="13" t="s">
        <v>796</v>
      </c>
      <c r="B757" s="4" t="s">
        <v>18</v>
      </c>
      <c r="C757" s="4" t="s">
        <v>28</v>
      </c>
      <c r="D757" s="4">
        <v>1</v>
      </c>
      <c r="E757" s="4" t="s">
        <v>10</v>
      </c>
      <c r="F757" s="4">
        <v>2023</v>
      </c>
      <c r="G757" s="4">
        <v>5150</v>
      </c>
      <c r="H757" s="4" t="s">
        <v>24</v>
      </c>
      <c r="I757" s="4"/>
      <c r="J757" s="15">
        <f>VLOOKUP(A757,'[1]Total x Proyecto'!$A:$S,19,0)</f>
        <v>6458000</v>
      </c>
      <c r="K757" s="15">
        <v>18802000</v>
      </c>
      <c r="L757" s="19">
        <f t="shared" si="11"/>
        <v>0.34347409850015953</v>
      </c>
    </row>
    <row r="758" spans="1:12" x14ac:dyDescent="0.3">
      <c r="A758" s="12" t="s">
        <v>797</v>
      </c>
      <c r="B758" s="3" t="s">
        <v>18</v>
      </c>
      <c r="C758" s="3" t="s">
        <v>28</v>
      </c>
      <c r="D758" s="3">
        <v>1</v>
      </c>
      <c r="E758" s="3" t="s">
        <v>10</v>
      </c>
      <c r="F758" s="3">
        <v>2023</v>
      </c>
      <c r="G758" s="3">
        <v>5154</v>
      </c>
      <c r="H758" s="3" t="s">
        <v>24</v>
      </c>
      <c r="I758" s="3"/>
      <c r="J758" s="14">
        <f>VLOOKUP(A758,'[1]Total x Proyecto'!$A:$S,19,0)</f>
        <v>6458000</v>
      </c>
      <c r="K758" s="14">
        <v>32392000</v>
      </c>
      <c r="L758" s="18">
        <f t="shared" si="11"/>
        <v>0.1993702148678686</v>
      </c>
    </row>
    <row r="759" spans="1:12" x14ac:dyDescent="0.3">
      <c r="A759" s="13" t="s">
        <v>798</v>
      </c>
      <c r="B759" s="4" t="s">
        <v>18</v>
      </c>
      <c r="C759" s="4" t="s">
        <v>28</v>
      </c>
      <c r="D759" s="4">
        <v>1</v>
      </c>
      <c r="E759" s="4" t="s">
        <v>10</v>
      </c>
      <c r="F759" s="4">
        <v>2023</v>
      </c>
      <c r="G759" s="4">
        <v>5190</v>
      </c>
      <c r="H759" s="4" t="s">
        <v>24</v>
      </c>
      <c r="I759" s="4"/>
      <c r="J759" s="15">
        <f>VLOOKUP(A759,'[1]Total x Proyecto'!$A:$S,19,0)</f>
        <v>6458000</v>
      </c>
      <c r="K759" s="15">
        <v>20448000</v>
      </c>
      <c r="L759" s="19">
        <f t="shared" si="11"/>
        <v>0.31582550860719877</v>
      </c>
    </row>
    <row r="760" spans="1:12" x14ac:dyDescent="0.3">
      <c r="A760" s="12" t="s">
        <v>799</v>
      </c>
      <c r="B760" s="3" t="s">
        <v>18</v>
      </c>
      <c r="C760" s="3" t="s">
        <v>28</v>
      </c>
      <c r="D760" s="3">
        <v>1</v>
      </c>
      <c r="E760" s="3" t="s">
        <v>10</v>
      </c>
      <c r="F760" s="3">
        <v>2023</v>
      </c>
      <c r="G760" s="3">
        <v>5250</v>
      </c>
      <c r="H760" s="3" t="s">
        <v>24</v>
      </c>
      <c r="I760" s="3"/>
      <c r="J760" s="14">
        <f>VLOOKUP(A760,'[1]Total x Proyecto'!$A:$S,19,0)</f>
        <v>6458000</v>
      </c>
      <c r="K760" s="14">
        <v>25659000</v>
      </c>
      <c r="L760" s="18">
        <f t="shared" si="11"/>
        <v>0.25168556841654</v>
      </c>
    </row>
    <row r="761" spans="1:12" x14ac:dyDescent="0.3">
      <c r="A761" s="13" t="s">
        <v>800</v>
      </c>
      <c r="B761" s="4" t="s">
        <v>18</v>
      </c>
      <c r="C761" s="4" t="s">
        <v>28</v>
      </c>
      <c r="D761" s="4">
        <v>1</v>
      </c>
      <c r="E761" s="4" t="s">
        <v>10</v>
      </c>
      <c r="F761" s="4">
        <v>2023</v>
      </c>
      <c r="G761" s="4">
        <v>5310</v>
      </c>
      <c r="H761" s="4" t="s">
        <v>24</v>
      </c>
      <c r="I761" s="4"/>
      <c r="J761" s="15">
        <f>VLOOKUP(A761,'[1]Total x Proyecto'!$A:$S,19,0)</f>
        <v>0</v>
      </c>
      <c r="K761" s="15">
        <v>13591000</v>
      </c>
      <c r="L761" s="19">
        <f t="shared" si="11"/>
        <v>0</v>
      </c>
    </row>
    <row r="762" spans="1:12" x14ac:dyDescent="0.3">
      <c r="A762" s="12" t="s">
        <v>801</v>
      </c>
      <c r="B762" s="3" t="s">
        <v>18</v>
      </c>
      <c r="C762" s="3" t="s">
        <v>28</v>
      </c>
      <c r="D762" s="3">
        <v>1</v>
      </c>
      <c r="E762" s="3" t="s">
        <v>10</v>
      </c>
      <c r="F762" s="3">
        <v>2023</v>
      </c>
      <c r="G762" s="3">
        <v>5315</v>
      </c>
      <c r="H762" s="3" t="s">
        <v>24</v>
      </c>
      <c r="I762" s="3"/>
      <c r="J762" s="14">
        <f>VLOOKUP(A762,'[1]Total x Proyecto'!$A:$S,19,0)</f>
        <v>0</v>
      </c>
      <c r="K762" s="14">
        <v>32392000</v>
      </c>
      <c r="L762" s="18">
        <f t="shared" si="11"/>
        <v>0</v>
      </c>
    </row>
    <row r="763" spans="1:12" x14ac:dyDescent="0.3">
      <c r="A763" s="13" t="s">
        <v>802</v>
      </c>
      <c r="B763" s="4" t="s">
        <v>18</v>
      </c>
      <c r="C763" s="4" t="s">
        <v>28</v>
      </c>
      <c r="D763" s="4">
        <v>1</v>
      </c>
      <c r="E763" s="4" t="s">
        <v>10</v>
      </c>
      <c r="F763" s="4">
        <v>2023</v>
      </c>
      <c r="G763" s="4">
        <v>5425</v>
      </c>
      <c r="H763" s="4" t="s">
        <v>24</v>
      </c>
      <c r="I763" s="4"/>
      <c r="J763" s="15">
        <f>VLOOKUP(A763,'[1]Total x Proyecto'!$A:$S,19,0)</f>
        <v>0</v>
      </c>
      <c r="K763" s="15">
        <v>20001000</v>
      </c>
      <c r="L763" s="19">
        <f t="shared" si="11"/>
        <v>0</v>
      </c>
    </row>
    <row r="764" spans="1:12" x14ac:dyDescent="0.3">
      <c r="A764" s="12" t="s">
        <v>803</v>
      </c>
      <c r="B764" s="3" t="s">
        <v>18</v>
      </c>
      <c r="C764" s="3" t="s">
        <v>28</v>
      </c>
      <c r="D764" s="3">
        <v>1</v>
      </c>
      <c r="E764" s="3" t="s">
        <v>10</v>
      </c>
      <c r="F764" s="3">
        <v>2023</v>
      </c>
      <c r="G764" s="3">
        <v>5495</v>
      </c>
      <c r="H764" s="3" t="s">
        <v>24</v>
      </c>
      <c r="I764" s="3"/>
      <c r="J764" s="14">
        <f>VLOOKUP(A764,'[1]Total x Proyecto'!$A:$S,19,0)</f>
        <v>0</v>
      </c>
      <c r="K764" s="14">
        <v>6458000</v>
      </c>
      <c r="L764" s="18">
        <f t="shared" si="11"/>
        <v>0</v>
      </c>
    </row>
    <row r="765" spans="1:12" x14ac:dyDescent="0.3">
      <c r="A765" s="13" t="s">
        <v>804</v>
      </c>
      <c r="B765" s="4" t="s">
        <v>18</v>
      </c>
      <c r="C765" s="4" t="s">
        <v>28</v>
      </c>
      <c r="D765" s="4">
        <v>1</v>
      </c>
      <c r="E765" s="4" t="s">
        <v>10</v>
      </c>
      <c r="F765" s="4">
        <v>2023</v>
      </c>
      <c r="G765" s="4">
        <v>5579</v>
      </c>
      <c r="H765" s="4" t="s">
        <v>24</v>
      </c>
      <c r="I765" s="4"/>
      <c r="J765" s="15">
        <f>VLOOKUP(A765,'[1]Total x Proyecto'!$A:$S,19,0)</f>
        <v>0</v>
      </c>
      <c r="K765" s="15">
        <v>40599000</v>
      </c>
      <c r="L765" s="19">
        <f t="shared" si="11"/>
        <v>0</v>
      </c>
    </row>
    <row r="766" spans="1:12" x14ac:dyDescent="0.3">
      <c r="A766" s="12" t="s">
        <v>805</v>
      </c>
      <c r="B766" s="3" t="s">
        <v>18</v>
      </c>
      <c r="C766" s="3" t="s">
        <v>28</v>
      </c>
      <c r="D766" s="3">
        <v>1</v>
      </c>
      <c r="E766" s="3" t="s">
        <v>10</v>
      </c>
      <c r="F766" s="3">
        <v>2023</v>
      </c>
      <c r="G766" s="3">
        <v>5585</v>
      </c>
      <c r="H766" s="3" t="s">
        <v>24</v>
      </c>
      <c r="I766" s="3"/>
      <c r="J766" s="14">
        <f>VLOOKUP(A766,'[1]Total x Proyecto'!$A:$S,19,0)</f>
        <v>0</v>
      </c>
      <c r="K766" s="14">
        <v>18973000</v>
      </c>
      <c r="L766" s="18">
        <f t="shared" si="11"/>
        <v>0</v>
      </c>
    </row>
    <row r="767" spans="1:12" x14ac:dyDescent="0.3">
      <c r="A767" s="13" t="s">
        <v>806</v>
      </c>
      <c r="B767" s="4" t="s">
        <v>18</v>
      </c>
      <c r="C767" s="4" t="s">
        <v>28</v>
      </c>
      <c r="D767" s="4">
        <v>1</v>
      </c>
      <c r="E767" s="4" t="s">
        <v>10</v>
      </c>
      <c r="F767" s="4">
        <v>2023</v>
      </c>
      <c r="G767" s="4">
        <v>5604</v>
      </c>
      <c r="H767" s="4" t="s">
        <v>24</v>
      </c>
      <c r="I767" s="4"/>
      <c r="J767" s="15">
        <f>VLOOKUP(A767,'[1]Total x Proyecto'!$A:$S,19,0)</f>
        <v>6458000</v>
      </c>
      <c r="K767" s="15">
        <v>18973000</v>
      </c>
      <c r="L767" s="19">
        <f t="shared" si="11"/>
        <v>0.3403784325093554</v>
      </c>
    </row>
    <row r="768" spans="1:12" x14ac:dyDescent="0.3">
      <c r="A768" s="12" t="s">
        <v>807</v>
      </c>
      <c r="B768" s="3" t="s">
        <v>18</v>
      </c>
      <c r="C768" s="3" t="s">
        <v>28</v>
      </c>
      <c r="D768" s="3">
        <v>1</v>
      </c>
      <c r="E768" s="3" t="s">
        <v>10</v>
      </c>
      <c r="F768" s="3">
        <v>2023</v>
      </c>
      <c r="G768" s="3">
        <v>5670</v>
      </c>
      <c r="H768" s="3" t="s">
        <v>24</v>
      </c>
      <c r="I768" s="3"/>
      <c r="J768" s="14">
        <f>VLOOKUP(A768,'[1]Total x Proyecto'!$A:$S,19,0)</f>
        <v>6458000</v>
      </c>
      <c r="K768" s="14">
        <v>18973000</v>
      </c>
      <c r="L768" s="18">
        <f t="shared" si="11"/>
        <v>0.3403784325093554</v>
      </c>
    </row>
    <row r="769" spans="1:12" x14ac:dyDescent="0.3">
      <c r="A769" s="13" t="s">
        <v>808</v>
      </c>
      <c r="B769" s="4" t="s">
        <v>18</v>
      </c>
      <c r="C769" s="4" t="s">
        <v>28</v>
      </c>
      <c r="D769" s="4">
        <v>1</v>
      </c>
      <c r="E769" s="4" t="s">
        <v>10</v>
      </c>
      <c r="F769" s="4">
        <v>2023</v>
      </c>
      <c r="G769" s="4">
        <v>5690</v>
      </c>
      <c r="H769" s="4" t="s">
        <v>24</v>
      </c>
      <c r="I769" s="4"/>
      <c r="J769" s="15">
        <f>VLOOKUP(A769,'[1]Total x Proyecto'!$A:$S,19,0)</f>
        <v>0</v>
      </c>
      <c r="K769" s="15">
        <v>18973000</v>
      </c>
      <c r="L769" s="19">
        <f t="shared" si="11"/>
        <v>0</v>
      </c>
    </row>
    <row r="770" spans="1:12" x14ac:dyDescent="0.3">
      <c r="A770" s="12" t="s">
        <v>809</v>
      </c>
      <c r="B770" s="3" t="s">
        <v>18</v>
      </c>
      <c r="C770" s="3" t="s">
        <v>28</v>
      </c>
      <c r="D770" s="3">
        <v>1</v>
      </c>
      <c r="E770" s="3" t="s">
        <v>10</v>
      </c>
      <c r="F770" s="3">
        <v>2023</v>
      </c>
      <c r="G770" s="3">
        <v>5736</v>
      </c>
      <c r="H770" s="3" t="s">
        <v>24</v>
      </c>
      <c r="I770" s="3"/>
      <c r="J770" s="14">
        <f>VLOOKUP(A770,'[1]Total x Proyecto'!$A:$S,19,0)</f>
        <v>0</v>
      </c>
      <c r="K770" s="14">
        <v>12116000</v>
      </c>
      <c r="L770" s="18">
        <f t="shared" si="11"/>
        <v>0</v>
      </c>
    </row>
    <row r="771" spans="1:12" x14ac:dyDescent="0.3">
      <c r="A771" s="13" t="s">
        <v>810</v>
      </c>
      <c r="B771" s="4" t="s">
        <v>18</v>
      </c>
      <c r="C771" s="4" t="s">
        <v>28</v>
      </c>
      <c r="D771" s="4">
        <v>1</v>
      </c>
      <c r="E771" s="4" t="s">
        <v>10</v>
      </c>
      <c r="F771" s="4">
        <v>2023</v>
      </c>
      <c r="G771" s="4">
        <v>5790</v>
      </c>
      <c r="H771" s="4" t="s">
        <v>24</v>
      </c>
      <c r="I771" s="4"/>
      <c r="J771" s="15">
        <f>VLOOKUP(A771,'[1]Total x Proyecto'!$A:$S,19,0)</f>
        <v>0</v>
      </c>
      <c r="K771" s="15">
        <v>18973000</v>
      </c>
      <c r="L771" s="19">
        <f t="shared" ref="L771:L834" si="12">IFERROR(J771/K771,0)</f>
        <v>0</v>
      </c>
    </row>
    <row r="772" spans="1:12" x14ac:dyDescent="0.3">
      <c r="A772" s="12" t="s">
        <v>811</v>
      </c>
      <c r="B772" s="3" t="s">
        <v>18</v>
      </c>
      <c r="C772" s="3" t="s">
        <v>28</v>
      </c>
      <c r="D772" s="3">
        <v>1</v>
      </c>
      <c r="E772" s="3" t="s">
        <v>10</v>
      </c>
      <c r="F772" s="3">
        <v>2023</v>
      </c>
      <c r="G772" s="3">
        <v>5858</v>
      </c>
      <c r="H772" s="3" t="s">
        <v>24</v>
      </c>
      <c r="I772" s="3"/>
      <c r="J772" s="14">
        <f>VLOOKUP(A772,'[1]Total x Proyecto'!$A:$S,19,0)</f>
        <v>6857000</v>
      </c>
      <c r="K772" s="14">
        <v>25659000</v>
      </c>
      <c r="L772" s="18">
        <f t="shared" si="12"/>
        <v>0.26723566779687441</v>
      </c>
    </row>
    <row r="773" spans="1:12" x14ac:dyDescent="0.3">
      <c r="A773" s="13" t="s">
        <v>812</v>
      </c>
      <c r="B773" s="4" t="s">
        <v>18</v>
      </c>
      <c r="C773" s="4" t="s">
        <v>28</v>
      </c>
      <c r="D773" s="4">
        <v>1</v>
      </c>
      <c r="E773" s="4" t="s">
        <v>10</v>
      </c>
      <c r="F773" s="4">
        <v>2023</v>
      </c>
      <c r="G773" s="4">
        <v>5885</v>
      </c>
      <c r="H773" s="4" t="s">
        <v>24</v>
      </c>
      <c r="I773" s="4"/>
      <c r="J773" s="15">
        <f>VLOOKUP(A773,'[1]Total x Proyecto'!$A:$S,19,0)</f>
        <v>0</v>
      </c>
      <c r="K773" s="15">
        <v>13144000</v>
      </c>
      <c r="L773" s="19">
        <f t="shared" si="12"/>
        <v>0</v>
      </c>
    </row>
    <row r="774" spans="1:12" x14ac:dyDescent="0.3">
      <c r="A774" s="12" t="s">
        <v>813</v>
      </c>
      <c r="B774" s="3" t="s">
        <v>18</v>
      </c>
      <c r="C774" s="3" t="s">
        <v>28</v>
      </c>
      <c r="D774" s="3">
        <v>1</v>
      </c>
      <c r="E774" s="3" t="s">
        <v>10</v>
      </c>
      <c r="F774" s="3">
        <v>2023</v>
      </c>
      <c r="G774" s="3">
        <v>5890</v>
      </c>
      <c r="H774" s="3" t="s">
        <v>24</v>
      </c>
      <c r="I774" s="3"/>
      <c r="J774" s="14">
        <f>VLOOKUP(A774,'[1]Total x Proyecto'!$A:$S,19,0)</f>
        <v>0</v>
      </c>
      <c r="K774" s="14">
        <v>13591000</v>
      </c>
      <c r="L774" s="18">
        <f t="shared" si="12"/>
        <v>0</v>
      </c>
    </row>
    <row r="775" spans="1:12" x14ac:dyDescent="0.3">
      <c r="A775" s="13" t="s">
        <v>814</v>
      </c>
      <c r="B775" s="4" t="s">
        <v>18</v>
      </c>
      <c r="C775" s="4" t="s">
        <v>28</v>
      </c>
      <c r="D775" s="4">
        <v>1</v>
      </c>
      <c r="E775" s="4" t="s">
        <v>10</v>
      </c>
      <c r="F775" s="4">
        <v>2023</v>
      </c>
      <c r="G775" s="4">
        <v>5893</v>
      </c>
      <c r="H775" s="4" t="s">
        <v>24</v>
      </c>
      <c r="I775" s="4"/>
      <c r="J775" s="15">
        <f>VLOOKUP(A775,'[1]Total x Proyecto'!$A:$S,19,0)</f>
        <v>0</v>
      </c>
      <c r="K775" s="15">
        <v>13144000</v>
      </c>
      <c r="L775" s="19">
        <f t="shared" si="12"/>
        <v>0</v>
      </c>
    </row>
    <row r="776" spans="1:12" x14ac:dyDescent="0.3">
      <c r="A776" s="12" t="s">
        <v>815</v>
      </c>
      <c r="B776" s="3" t="s">
        <v>18</v>
      </c>
      <c r="C776" s="3" t="s">
        <v>28</v>
      </c>
      <c r="D776" s="3">
        <v>1</v>
      </c>
      <c r="E776" s="3" t="s">
        <v>10</v>
      </c>
      <c r="F776" s="3">
        <v>2023</v>
      </c>
      <c r="G776" s="3">
        <v>5895</v>
      </c>
      <c r="H776" s="3" t="s">
        <v>24</v>
      </c>
      <c r="I776" s="3"/>
      <c r="J776" s="14">
        <f>VLOOKUP(A776,'[1]Total x Proyecto'!$A:$S,19,0)</f>
        <v>0</v>
      </c>
      <c r="K776" s="14">
        <v>13591000</v>
      </c>
      <c r="L776" s="18">
        <f t="shared" si="12"/>
        <v>0</v>
      </c>
    </row>
    <row r="777" spans="1:12" x14ac:dyDescent="0.3">
      <c r="A777" s="13" t="s">
        <v>816</v>
      </c>
      <c r="B777" s="4" t="s">
        <v>817</v>
      </c>
      <c r="C777" s="4" t="s">
        <v>818</v>
      </c>
      <c r="D777" s="4">
        <v>2</v>
      </c>
      <c r="E777" s="4" t="s">
        <v>12</v>
      </c>
      <c r="F777" s="4">
        <v>2023</v>
      </c>
      <c r="G777" s="4">
        <v>5034</v>
      </c>
      <c r="H777" s="4" t="s">
        <v>24</v>
      </c>
      <c r="I777" s="4"/>
      <c r="J777" s="15">
        <f>VLOOKUP(A777,'[1]Total x Proyecto'!$A:$S,19,0)</f>
        <v>85610000</v>
      </c>
      <c r="K777" s="15">
        <v>85610000</v>
      </c>
      <c r="L777" s="19">
        <f t="shared" si="12"/>
        <v>1</v>
      </c>
    </row>
    <row r="778" spans="1:12" x14ac:dyDescent="0.3">
      <c r="A778" s="12" t="s">
        <v>819</v>
      </c>
      <c r="B778" s="3" t="s">
        <v>817</v>
      </c>
      <c r="C778" s="3" t="s">
        <v>818</v>
      </c>
      <c r="D778" s="3">
        <v>2</v>
      </c>
      <c r="E778" s="3" t="s">
        <v>13</v>
      </c>
      <c r="F778" s="3">
        <v>2023</v>
      </c>
      <c r="G778" s="3">
        <v>5034</v>
      </c>
      <c r="H778" s="3" t="s">
        <v>24</v>
      </c>
      <c r="I778" s="3"/>
      <c r="J778" s="14">
        <f>VLOOKUP(A778,'[1]Total x Proyecto'!$A:$S,19,0)</f>
        <v>633392235.88</v>
      </c>
      <c r="K778" s="14">
        <v>1182281396.6666667</v>
      </c>
      <c r="L778" s="18">
        <f t="shared" si="12"/>
        <v>0.53573729373209367</v>
      </c>
    </row>
    <row r="779" spans="1:12" x14ac:dyDescent="0.3">
      <c r="A779" s="13" t="s">
        <v>820</v>
      </c>
      <c r="B779" s="4" t="s">
        <v>817</v>
      </c>
      <c r="C779" s="4" t="s">
        <v>818</v>
      </c>
      <c r="D779" s="4">
        <v>2</v>
      </c>
      <c r="E779" s="4" t="s">
        <v>10</v>
      </c>
      <c r="F779" s="4">
        <v>2023</v>
      </c>
      <c r="G779" s="4">
        <v>5034</v>
      </c>
      <c r="H779" s="4" t="s">
        <v>24</v>
      </c>
      <c r="I779" s="4"/>
      <c r="J779" s="15">
        <f>VLOOKUP(A779,'[1]Total x Proyecto'!$A:$S,19,0)</f>
        <v>1241983000</v>
      </c>
      <c r="K779" s="15">
        <v>1241983000</v>
      </c>
      <c r="L779" s="19">
        <f t="shared" si="12"/>
        <v>1</v>
      </c>
    </row>
    <row r="780" spans="1:12" x14ac:dyDescent="0.3">
      <c r="A780" s="12" t="s">
        <v>821</v>
      </c>
      <c r="B780" s="3" t="s">
        <v>817</v>
      </c>
      <c r="C780" s="3" t="s">
        <v>818</v>
      </c>
      <c r="D780" s="3">
        <v>3</v>
      </c>
      <c r="E780" s="3" t="s">
        <v>13</v>
      </c>
      <c r="F780" s="3">
        <v>2023</v>
      </c>
      <c r="G780" s="3">
        <v>5034</v>
      </c>
      <c r="H780" s="3" t="s">
        <v>24</v>
      </c>
      <c r="I780" s="3"/>
      <c r="J780" s="14">
        <f>VLOOKUP(A780,'[1]Total x Proyecto'!$A:$S,19,0)</f>
        <v>959192000</v>
      </c>
      <c r="K780" s="14">
        <v>2247979250</v>
      </c>
      <c r="L780" s="18">
        <f t="shared" si="12"/>
        <v>0.42669077127824911</v>
      </c>
    </row>
    <row r="781" spans="1:12" x14ac:dyDescent="0.3">
      <c r="A781" s="13" t="s">
        <v>822</v>
      </c>
      <c r="B781" s="4" t="s">
        <v>817</v>
      </c>
      <c r="C781" s="4" t="s">
        <v>818</v>
      </c>
      <c r="D781" s="4">
        <v>3</v>
      </c>
      <c r="E781" s="4" t="s">
        <v>10</v>
      </c>
      <c r="F781" s="4">
        <v>2023</v>
      </c>
      <c r="G781" s="4">
        <v>5034</v>
      </c>
      <c r="H781" s="4" t="s">
        <v>24</v>
      </c>
      <c r="I781" s="4"/>
      <c r="J781" s="15">
        <f>VLOOKUP(A781,'[1]Total x Proyecto'!$A:$S,19,0)</f>
        <v>1149190000</v>
      </c>
      <c r="K781" s="15">
        <v>1166914000</v>
      </c>
      <c r="L781" s="19">
        <f t="shared" si="12"/>
        <v>0.98481122002135546</v>
      </c>
    </row>
    <row r="782" spans="1:12" x14ac:dyDescent="0.3">
      <c r="A782" s="12" t="s">
        <v>823</v>
      </c>
      <c r="B782" s="3" t="s">
        <v>817</v>
      </c>
      <c r="C782" s="3" t="s">
        <v>818</v>
      </c>
      <c r="D782" s="3">
        <v>4</v>
      </c>
      <c r="E782" s="3" t="s">
        <v>13</v>
      </c>
      <c r="F782" s="3">
        <v>2023</v>
      </c>
      <c r="G782" s="3">
        <v>5034</v>
      </c>
      <c r="H782" s="3" t="s">
        <v>24</v>
      </c>
      <c r="I782" s="3"/>
      <c r="J782" s="14">
        <f>VLOOKUP(A782,'[1]Total x Proyecto'!$A:$S,19,0)</f>
        <v>0</v>
      </c>
      <c r="K782" s="14">
        <v>973024000</v>
      </c>
      <c r="L782" s="18">
        <f t="shared" si="12"/>
        <v>0</v>
      </c>
    </row>
    <row r="783" spans="1:12" x14ac:dyDescent="0.3">
      <c r="A783" s="13" t="s">
        <v>824</v>
      </c>
      <c r="B783" s="4" t="s">
        <v>825</v>
      </c>
      <c r="C783" s="4" t="s">
        <v>826</v>
      </c>
      <c r="D783" s="4">
        <v>2</v>
      </c>
      <c r="E783" s="4" t="s">
        <v>12</v>
      </c>
      <c r="F783" s="4">
        <v>2023</v>
      </c>
      <c r="G783" s="4">
        <v>5093</v>
      </c>
      <c r="H783" s="4" t="s">
        <v>24</v>
      </c>
      <c r="I783" s="4"/>
      <c r="J783" s="15">
        <f>VLOOKUP(A783,'[1]Total x Proyecto'!$A:$S,19,0)</f>
        <v>85610000</v>
      </c>
      <c r="K783" s="15">
        <v>85610000</v>
      </c>
      <c r="L783" s="19">
        <f t="shared" si="12"/>
        <v>1</v>
      </c>
    </row>
    <row r="784" spans="1:12" x14ac:dyDescent="0.3">
      <c r="A784" s="12" t="s">
        <v>827</v>
      </c>
      <c r="B784" s="3" t="s">
        <v>825</v>
      </c>
      <c r="C784" s="3" t="s">
        <v>826</v>
      </c>
      <c r="D784" s="3">
        <v>2</v>
      </c>
      <c r="E784" s="3" t="s">
        <v>13</v>
      </c>
      <c r="F784" s="3">
        <v>2023</v>
      </c>
      <c r="G784" s="3">
        <v>5093</v>
      </c>
      <c r="H784" s="3" t="s">
        <v>24</v>
      </c>
      <c r="I784" s="3"/>
      <c r="J784" s="14">
        <f>VLOOKUP(A784,'[1]Total x Proyecto'!$A:$S,19,0)</f>
        <v>95321000</v>
      </c>
      <c r="K784" s="14">
        <v>101689000</v>
      </c>
      <c r="L784" s="18">
        <f t="shared" si="12"/>
        <v>0.93737769080234834</v>
      </c>
    </row>
    <row r="785" spans="1:12" x14ac:dyDescent="0.3">
      <c r="A785" s="13" t="s">
        <v>828</v>
      </c>
      <c r="B785" s="4" t="s">
        <v>825</v>
      </c>
      <c r="C785" s="4" t="s">
        <v>826</v>
      </c>
      <c r="D785" s="4">
        <v>2</v>
      </c>
      <c r="E785" s="4" t="s">
        <v>10</v>
      </c>
      <c r="F785" s="4">
        <v>2023</v>
      </c>
      <c r="G785" s="4">
        <v>5093</v>
      </c>
      <c r="H785" s="4" t="s">
        <v>24</v>
      </c>
      <c r="I785" s="4"/>
      <c r="J785" s="15">
        <f>VLOOKUP(A785,'[1]Total x Proyecto'!$A:$S,19,0)</f>
        <v>661916000</v>
      </c>
      <c r="K785" s="15">
        <v>685859000</v>
      </c>
      <c r="L785" s="19">
        <f t="shared" si="12"/>
        <v>0.96509049236067468</v>
      </c>
    </row>
    <row r="786" spans="1:12" x14ac:dyDescent="0.3">
      <c r="A786" s="12" t="s">
        <v>829</v>
      </c>
      <c r="B786" s="3" t="s">
        <v>825</v>
      </c>
      <c r="C786" s="3" t="s">
        <v>826</v>
      </c>
      <c r="D786" s="3">
        <v>3</v>
      </c>
      <c r="E786" s="3" t="s">
        <v>13</v>
      </c>
      <c r="F786" s="3">
        <v>2023</v>
      </c>
      <c r="G786" s="3">
        <v>5093</v>
      </c>
      <c r="H786" s="3" t="s">
        <v>24</v>
      </c>
      <c r="I786" s="3"/>
      <c r="J786" s="14">
        <f>VLOOKUP(A786,'[1]Total x Proyecto'!$A:$S,19,0)</f>
        <v>252500000</v>
      </c>
      <c r="K786" s="14">
        <v>368358000</v>
      </c>
      <c r="L786" s="18">
        <f t="shared" si="12"/>
        <v>0.68547445691419762</v>
      </c>
    </row>
    <row r="787" spans="1:12" x14ac:dyDescent="0.3">
      <c r="A787" s="13" t="s">
        <v>830</v>
      </c>
      <c r="B787" s="4" t="s">
        <v>825</v>
      </c>
      <c r="C787" s="4" t="s">
        <v>826</v>
      </c>
      <c r="D787" s="4">
        <v>3</v>
      </c>
      <c r="E787" s="4" t="s">
        <v>10</v>
      </c>
      <c r="F787" s="4">
        <v>2023</v>
      </c>
      <c r="G787" s="4">
        <v>5093</v>
      </c>
      <c r="H787" s="4" t="s">
        <v>24</v>
      </c>
      <c r="I787" s="4"/>
      <c r="J787" s="15">
        <f>VLOOKUP(A787,'[1]Total x Proyecto'!$A:$S,19,0)</f>
        <v>737346000</v>
      </c>
      <c r="K787" s="15">
        <v>1316662000</v>
      </c>
      <c r="L787" s="19">
        <f t="shared" si="12"/>
        <v>0.56001160510442316</v>
      </c>
    </row>
    <row r="788" spans="1:12" x14ac:dyDescent="0.3">
      <c r="A788" s="12" t="s">
        <v>831</v>
      </c>
      <c r="B788" s="3" t="s">
        <v>832</v>
      </c>
      <c r="C788" s="3" t="s">
        <v>833</v>
      </c>
      <c r="D788" s="3">
        <v>2</v>
      </c>
      <c r="E788" s="3" t="s">
        <v>12</v>
      </c>
      <c r="F788" s="3">
        <v>2023</v>
      </c>
      <c r="G788" s="3">
        <v>5101</v>
      </c>
      <c r="H788" s="3" t="s">
        <v>24</v>
      </c>
      <c r="I788" s="3"/>
      <c r="J788" s="14">
        <f>VLOOKUP(A788,'[1]Total x Proyecto'!$A:$S,19,0)</f>
        <v>201198000</v>
      </c>
      <c r="K788" s="14">
        <v>402396000</v>
      </c>
      <c r="L788" s="18">
        <f t="shared" si="12"/>
        <v>0.5</v>
      </c>
    </row>
    <row r="789" spans="1:12" x14ac:dyDescent="0.3">
      <c r="A789" s="13" t="s">
        <v>834</v>
      </c>
      <c r="B789" s="4" t="s">
        <v>832</v>
      </c>
      <c r="C789" s="4" t="s">
        <v>833</v>
      </c>
      <c r="D789" s="4">
        <v>2</v>
      </c>
      <c r="E789" s="4" t="s">
        <v>13</v>
      </c>
      <c r="F789" s="4">
        <v>2023</v>
      </c>
      <c r="G789" s="4">
        <v>5101</v>
      </c>
      <c r="H789" s="4" t="s">
        <v>24</v>
      </c>
      <c r="I789" s="4"/>
      <c r="J789" s="15">
        <f>VLOOKUP(A789,'[1]Total x Proyecto'!$A:$S,19,0)</f>
        <v>154589018.72</v>
      </c>
      <c r="K789" s="15">
        <v>1621276133.3333333</v>
      </c>
      <c r="L789" s="19">
        <f t="shared" si="12"/>
        <v>9.535020934537905E-2</v>
      </c>
    </row>
    <row r="790" spans="1:12" x14ac:dyDescent="0.3">
      <c r="A790" s="12" t="s">
        <v>835</v>
      </c>
      <c r="B790" s="3" t="s">
        <v>832</v>
      </c>
      <c r="C790" s="3" t="s">
        <v>833</v>
      </c>
      <c r="D790" s="3">
        <v>2</v>
      </c>
      <c r="E790" s="3" t="s">
        <v>10</v>
      </c>
      <c r="F790" s="3">
        <v>2023</v>
      </c>
      <c r="G790" s="3">
        <v>5101</v>
      </c>
      <c r="H790" s="3" t="s">
        <v>24</v>
      </c>
      <c r="I790" s="3"/>
      <c r="J790" s="14">
        <f>VLOOKUP(A790,'[1]Total x Proyecto'!$A:$S,19,0)</f>
        <v>258132000</v>
      </c>
      <c r="K790" s="14">
        <v>334996000</v>
      </c>
      <c r="L790" s="18">
        <f t="shared" si="12"/>
        <v>0.77055248420876665</v>
      </c>
    </row>
    <row r="791" spans="1:12" x14ac:dyDescent="0.3">
      <c r="A791" s="13" t="s">
        <v>836</v>
      </c>
      <c r="B791" s="4" t="s">
        <v>832</v>
      </c>
      <c r="C791" s="4" t="s">
        <v>833</v>
      </c>
      <c r="D791" s="4">
        <v>3</v>
      </c>
      <c r="E791" s="4" t="s">
        <v>13</v>
      </c>
      <c r="F791" s="4">
        <v>2023</v>
      </c>
      <c r="G791" s="4">
        <v>5101</v>
      </c>
      <c r="H791" s="4" t="s">
        <v>24</v>
      </c>
      <c r="I791" s="4"/>
      <c r="J791" s="15">
        <f>VLOOKUP(A791,'[1]Total x Proyecto'!$A:$S,19,0)</f>
        <v>104848000</v>
      </c>
      <c r="K791" s="15">
        <v>124918000</v>
      </c>
      <c r="L791" s="19">
        <f t="shared" si="12"/>
        <v>0.83933460349989597</v>
      </c>
    </row>
    <row r="792" spans="1:12" x14ac:dyDescent="0.3">
      <c r="A792" s="12" t="s">
        <v>837</v>
      </c>
      <c r="B792" s="3" t="s">
        <v>832</v>
      </c>
      <c r="C792" s="3" t="s">
        <v>833</v>
      </c>
      <c r="D792" s="3">
        <v>3</v>
      </c>
      <c r="E792" s="3" t="s">
        <v>10</v>
      </c>
      <c r="F792" s="3">
        <v>2023</v>
      </c>
      <c r="G792" s="3">
        <v>5101</v>
      </c>
      <c r="H792" s="3" t="s">
        <v>24</v>
      </c>
      <c r="I792" s="3"/>
      <c r="J792" s="14">
        <f>VLOOKUP(A792,'[1]Total x Proyecto'!$A:$S,19,0)</f>
        <v>670969000</v>
      </c>
      <c r="K792" s="14">
        <v>1138175682.4056239</v>
      </c>
      <c r="L792" s="18">
        <f t="shared" si="12"/>
        <v>0.58951268277130486</v>
      </c>
    </row>
    <row r="793" spans="1:12" x14ac:dyDescent="0.3">
      <c r="A793" s="13" t="s">
        <v>838</v>
      </c>
      <c r="B793" s="4" t="s">
        <v>839</v>
      </c>
      <c r="C793" s="4" t="s">
        <v>840</v>
      </c>
      <c r="D793" s="4">
        <v>4</v>
      </c>
      <c r="E793" s="4" t="s">
        <v>10</v>
      </c>
      <c r="F793" s="4">
        <v>2023</v>
      </c>
      <c r="G793" s="4">
        <v>5001</v>
      </c>
      <c r="H793" s="4" t="s">
        <v>24</v>
      </c>
      <c r="I793" s="4"/>
      <c r="J793" s="15">
        <f>VLOOKUP(A793,'[1]Total x Proyecto'!$A:$S,19,0)</f>
        <v>709626460</v>
      </c>
      <c r="K793" s="15">
        <v>720264700</v>
      </c>
      <c r="L793" s="19">
        <f t="shared" si="12"/>
        <v>0.98523009665752048</v>
      </c>
    </row>
    <row r="794" spans="1:12" x14ac:dyDescent="0.3">
      <c r="A794" s="12" t="s">
        <v>841</v>
      </c>
      <c r="B794" s="3" t="s">
        <v>842</v>
      </c>
      <c r="C794" s="3" t="s">
        <v>843</v>
      </c>
      <c r="D794" s="3">
        <v>4</v>
      </c>
      <c r="E794" s="3" t="s">
        <v>10</v>
      </c>
      <c r="F794" s="3">
        <v>2023</v>
      </c>
      <c r="G794" s="3">
        <v>5380</v>
      </c>
      <c r="H794" s="3" t="s">
        <v>24</v>
      </c>
      <c r="I794" s="3"/>
      <c r="J794" s="14">
        <f>VLOOKUP(A794,'[1]Total x Proyecto'!$A:$S,19,0)</f>
        <v>73180000</v>
      </c>
      <c r="K794" s="14">
        <v>628559864</v>
      </c>
      <c r="L794" s="18">
        <f t="shared" si="12"/>
        <v>0.11642486927864042</v>
      </c>
    </row>
    <row r="795" spans="1:12" x14ac:dyDescent="0.3">
      <c r="A795" s="13" t="s">
        <v>844</v>
      </c>
      <c r="B795" s="4" t="s">
        <v>29</v>
      </c>
      <c r="C795" s="4" t="s">
        <v>30</v>
      </c>
      <c r="D795" s="4">
        <v>2</v>
      </c>
      <c r="E795" s="4" t="s">
        <v>13</v>
      </c>
      <c r="F795" s="4">
        <v>2023</v>
      </c>
      <c r="G795" s="4">
        <v>5667</v>
      </c>
      <c r="H795" s="4" t="s">
        <v>24</v>
      </c>
      <c r="I795" s="4"/>
      <c r="J795" s="15">
        <f>VLOOKUP(A795,'[1]Total x Proyecto'!$A:$S,19,0)</f>
        <v>0</v>
      </c>
      <c r="K795" s="15">
        <v>10710000</v>
      </c>
      <c r="L795" s="19">
        <f t="shared" si="12"/>
        <v>0</v>
      </c>
    </row>
    <row r="796" spans="1:12" x14ac:dyDescent="0.3">
      <c r="A796" s="12" t="s">
        <v>845</v>
      </c>
      <c r="B796" s="3" t="s">
        <v>29</v>
      </c>
      <c r="C796" s="3" t="s">
        <v>30</v>
      </c>
      <c r="D796" s="3">
        <v>2</v>
      </c>
      <c r="E796" s="3" t="s">
        <v>10</v>
      </c>
      <c r="F796" s="3">
        <v>2023</v>
      </c>
      <c r="G796" s="3">
        <v>5667</v>
      </c>
      <c r="H796" s="3" t="s">
        <v>24</v>
      </c>
      <c r="I796" s="3"/>
      <c r="J796" s="14">
        <f>VLOOKUP(A796,'[1]Total x Proyecto'!$A:$S,19,0)</f>
        <v>0</v>
      </c>
      <c r="K796" s="14">
        <v>42840000</v>
      </c>
      <c r="L796" s="18">
        <f t="shared" si="12"/>
        <v>0</v>
      </c>
    </row>
    <row r="797" spans="1:12" x14ac:dyDescent="0.3">
      <c r="A797" s="13" t="s">
        <v>846</v>
      </c>
      <c r="B797" s="4" t="s">
        <v>29</v>
      </c>
      <c r="C797" s="4" t="s">
        <v>30</v>
      </c>
      <c r="D797" s="4">
        <v>3</v>
      </c>
      <c r="E797" s="4" t="s">
        <v>13</v>
      </c>
      <c r="F797" s="4">
        <v>2023</v>
      </c>
      <c r="G797" s="4">
        <v>5667</v>
      </c>
      <c r="H797" s="4" t="s">
        <v>24</v>
      </c>
      <c r="I797" s="4"/>
      <c r="J797" s="15">
        <f>VLOOKUP(A797,'[1]Total x Proyecto'!$A:$S,19,0)</f>
        <v>0</v>
      </c>
      <c r="K797" s="15">
        <v>101517000</v>
      </c>
      <c r="L797" s="19">
        <f t="shared" si="12"/>
        <v>0</v>
      </c>
    </row>
    <row r="798" spans="1:12" x14ac:dyDescent="0.3">
      <c r="A798" s="12" t="s">
        <v>847</v>
      </c>
      <c r="B798" s="3" t="s">
        <v>29</v>
      </c>
      <c r="C798" s="3" t="s">
        <v>30</v>
      </c>
      <c r="D798" s="3">
        <v>3</v>
      </c>
      <c r="E798" s="3" t="s">
        <v>10</v>
      </c>
      <c r="F798" s="3">
        <v>2023</v>
      </c>
      <c r="G798" s="3">
        <v>5667</v>
      </c>
      <c r="H798" s="3" t="s">
        <v>24</v>
      </c>
      <c r="I798" s="3"/>
      <c r="J798" s="14">
        <f>VLOOKUP(A798,'[1]Total x Proyecto'!$A:$S,19,0)</f>
        <v>257422908</v>
      </c>
      <c r="K798" s="14">
        <v>786413320</v>
      </c>
      <c r="L798" s="18">
        <f t="shared" si="12"/>
        <v>0.32733792962713298</v>
      </c>
    </row>
    <row r="799" spans="1:12" x14ac:dyDescent="0.3">
      <c r="A799" s="13" t="s">
        <v>848</v>
      </c>
      <c r="B799" s="4" t="s">
        <v>29</v>
      </c>
      <c r="C799" s="4" t="s">
        <v>30</v>
      </c>
      <c r="D799" s="4">
        <v>4</v>
      </c>
      <c r="E799" s="4" t="s">
        <v>10</v>
      </c>
      <c r="F799" s="4">
        <v>2023</v>
      </c>
      <c r="G799" s="4">
        <v>5667</v>
      </c>
      <c r="H799" s="4" t="s">
        <v>24</v>
      </c>
      <c r="I799" s="4"/>
      <c r="J799" s="15">
        <f>VLOOKUP(A799,'[1]Total x Proyecto'!$A:$S,19,0)</f>
        <v>146360000</v>
      </c>
      <c r="K799" s="15">
        <v>951340000</v>
      </c>
      <c r="L799" s="19">
        <f t="shared" si="12"/>
        <v>0.15384615384615385</v>
      </c>
    </row>
    <row r="800" spans="1:12" x14ac:dyDescent="0.3">
      <c r="A800" s="12" t="s">
        <v>849</v>
      </c>
      <c r="B800" s="3" t="s">
        <v>850</v>
      </c>
      <c r="C800" s="3" t="s">
        <v>851</v>
      </c>
      <c r="D800" s="3">
        <v>2</v>
      </c>
      <c r="E800" s="3" t="s">
        <v>13</v>
      </c>
      <c r="F800" s="3">
        <v>2023</v>
      </c>
      <c r="G800" s="3">
        <v>5129</v>
      </c>
      <c r="H800" s="3" t="s">
        <v>24</v>
      </c>
      <c r="I800" s="3"/>
      <c r="J800" s="14">
        <f>VLOOKUP(A800,'[1]Total x Proyecto'!$A:$S,19,0)</f>
        <v>0</v>
      </c>
      <c r="K800" s="14">
        <v>18165408285</v>
      </c>
      <c r="L800" s="18">
        <f t="shared" si="12"/>
        <v>0</v>
      </c>
    </row>
    <row r="801" spans="1:12" x14ac:dyDescent="0.3">
      <c r="A801" s="13" t="s">
        <v>852</v>
      </c>
      <c r="B801" s="4" t="s">
        <v>850</v>
      </c>
      <c r="C801" s="4" t="s">
        <v>851</v>
      </c>
      <c r="D801" s="4">
        <v>2</v>
      </c>
      <c r="E801" s="4" t="s">
        <v>10</v>
      </c>
      <c r="F801" s="4">
        <v>2023</v>
      </c>
      <c r="G801" s="4">
        <v>5129</v>
      </c>
      <c r="H801" s="4" t="s">
        <v>24</v>
      </c>
      <c r="I801" s="4"/>
      <c r="J801" s="15">
        <f>VLOOKUP(A801,'[1]Total x Proyecto'!$A:$S,19,0)</f>
        <v>0</v>
      </c>
      <c r="K801" s="15">
        <v>345888000</v>
      </c>
      <c r="L801" s="19">
        <f t="shared" si="12"/>
        <v>0</v>
      </c>
    </row>
    <row r="802" spans="1:12" x14ac:dyDescent="0.3">
      <c r="A802" s="12" t="s">
        <v>853</v>
      </c>
      <c r="B802" s="3" t="s">
        <v>850</v>
      </c>
      <c r="C802" s="3" t="s">
        <v>851</v>
      </c>
      <c r="D802" s="3">
        <v>3</v>
      </c>
      <c r="E802" s="3" t="s">
        <v>13</v>
      </c>
      <c r="F802" s="3">
        <v>2023</v>
      </c>
      <c r="G802" s="3">
        <v>5129</v>
      </c>
      <c r="H802" s="3" t="s">
        <v>24</v>
      </c>
      <c r="I802" s="3"/>
      <c r="J802" s="14">
        <f>VLOOKUP(A802,'[1]Total x Proyecto'!$A:$S,19,0)</f>
        <v>0</v>
      </c>
      <c r="K802" s="14">
        <v>456185000</v>
      </c>
      <c r="L802" s="18">
        <f t="shared" si="12"/>
        <v>0</v>
      </c>
    </row>
    <row r="803" spans="1:12" x14ac:dyDescent="0.3">
      <c r="A803" s="13" t="s">
        <v>854</v>
      </c>
      <c r="B803" s="4" t="s">
        <v>850</v>
      </c>
      <c r="C803" s="4" t="s">
        <v>851</v>
      </c>
      <c r="D803" s="4">
        <v>3</v>
      </c>
      <c r="E803" s="4" t="s">
        <v>10</v>
      </c>
      <c r="F803" s="4">
        <v>2023</v>
      </c>
      <c r="G803" s="4">
        <v>5129</v>
      </c>
      <c r="H803" s="4" t="s">
        <v>24</v>
      </c>
      <c r="I803" s="4"/>
      <c r="J803" s="15">
        <f>VLOOKUP(A803,'[1]Total x Proyecto'!$A:$S,19,0)</f>
        <v>0</v>
      </c>
      <c r="K803" s="15">
        <v>865717201</v>
      </c>
      <c r="L803" s="19">
        <f t="shared" si="12"/>
        <v>0</v>
      </c>
    </row>
    <row r="804" spans="1:12" x14ac:dyDescent="0.3">
      <c r="A804" s="12" t="s">
        <v>855</v>
      </c>
      <c r="B804" s="3" t="s">
        <v>850</v>
      </c>
      <c r="C804" s="3" t="s">
        <v>851</v>
      </c>
      <c r="D804" s="3">
        <v>4</v>
      </c>
      <c r="E804" s="3" t="s">
        <v>13</v>
      </c>
      <c r="F804" s="3">
        <v>2023</v>
      </c>
      <c r="G804" s="3">
        <v>5129</v>
      </c>
      <c r="H804" s="3" t="s">
        <v>24</v>
      </c>
      <c r="I804" s="3"/>
      <c r="J804" s="14">
        <f>VLOOKUP(A804,'[1]Total x Proyecto'!$A:$S,19,0)</f>
        <v>0</v>
      </c>
      <c r="K804" s="14">
        <v>5397806000</v>
      </c>
      <c r="L804" s="18">
        <f t="shared" si="12"/>
        <v>0</v>
      </c>
    </row>
    <row r="805" spans="1:12" x14ac:dyDescent="0.3">
      <c r="A805" s="13" t="s">
        <v>856</v>
      </c>
      <c r="B805" s="4" t="s">
        <v>850</v>
      </c>
      <c r="C805" s="4" t="s">
        <v>851</v>
      </c>
      <c r="D805" s="4">
        <v>4</v>
      </c>
      <c r="E805" s="4" t="s">
        <v>10</v>
      </c>
      <c r="F805" s="4">
        <v>2023</v>
      </c>
      <c r="G805" s="4">
        <v>5129</v>
      </c>
      <c r="H805" s="4" t="s">
        <v>24</v>
      </c>
      <c r="I805" s="4"/>
      <c r="J805" s="15">
        <f>VLOOKUP(A805,'[1]Total x Proyecto'!$A:$S,19,0)</f>
        <v>0</v>
      </c>
      <c r="K805" s="15">
        <v>1756320000</v>
      </c>
      <c r="L805" s="19">
        <f t="shared" si="12"/>
        <v>0</v>
      </c>
    </row>
    <row r="806" spans="1:12" x14ac:dyDescent="0.3">
      <c r="A806" s="12" t="s">
        <v>857</v>
      </c>
      <c r="B806" s="3" t="s">
        <v>858</v>
      </c>
      <c r="C806" s="3" t="s">
        <v>859</v>
      </c>
      <c r="D806" s="3">
        <v>2</v>
      </c>
      <c r="E806" s="3" t="s">
        <v>13</v>
      </c>
      <c r="F806" s="3">
        <v>2023</v>
      </c>
      <c r="G806" s="3">
        <v>5001</v>
      </c>
      <c r="H806" s="3" t="s">
        <v>24</v>
      </c>
      <c r="I806" s="3"/>
      <c r="J806" s="14">
        <f>VLOOKUP(A806,'[1]Total x Proyecto'!$A:$S,19,0)</f>
        <v>2936910082</v>
      </c>
      <c r="K806" s="14">
        <v>18522622266.666668</v>
      </c>
      <c r="L806" s="18">
        <f t="shared" si="12"/>
        <v>0.15855800759297817</v>
      </c>
    </row>
    <row r="807" spans="1:12" x14ac:dyDescent="0.3">
      <c r="A807" s="13" t="s">
        <v>860</v>
      </c>
      <c r="B807" s="4" t="s">
        <v>858</v>
      </c>
      <c r="C807" s="4" t="s">
        <v>859</v>
      </c>
      <c r="D807" s="4">
        <v>2</v>
      </c>
      <c r="E807" s="4" t="s">
        <v>10</v>
      </c>
      <c r="F807" s="4">
        <v>2023</v>
      </c>
      <c r="G807" s="4">
        <v>5001</v>
      </c>
      <c r="H807" s="4" t="s">
        <v>24</v>
      </c>
      <c r="I807" s="4"/>
      <c r="J807" s="15">
        <f>VLOOKUP(A807,'[1]Total x Proyecto'!$A:$S,19,0)</f>
        <v>422752000</v>
      </c>
      <c r="K807" s="15">
        <v>422752000</v>
      </c>
      <c r="L807" s="19">
        <f t="shared" si="12"/>
        <v>1</v>
      </c>
    </row>
    <row r="808" spans="1:12" x14ac:dyDescent="0.3">
      <c r="A808" s="12" t="s">
        <v>861</v>
      </c>
      <c r="B808" s="3" t="s">
        <v>858</v>
      </c>
      <c r="C808" s="3" t="s">
        <v>859</v>
      </c>
      <c r="D808" s="3">
        <v>3</v>
      </c>
      <c r="E808" s="3" t="s">
        <v>13</v>
      </c>
      <c r="F808" s="3">
        <v>2023</v>
      </c>
      <c r="G808" s="3">
        <v>5001</v>
      </c>
      <c r="H808" s="3" t="s">
        <v>24</v>
      </c>
      <c r="I808" s="3"/>
      <c r="J808" s="14">
        <f>VLOOKUP(A808,'[1]Total x Proyecto'!$A:$S,19,0)</f>
        <v>0</v>
      </c>
      <c r="K808" s="14">
        <v>20797000</v>
      </c>
      <c r="L808" s="18">
        <f t="shared" si="12"/>
        <v>0</v>
      </c>
    </row>
    <row r="809" spans="1:12" x14ac:dyDescent="0.3">
      <c r="A809" s="13" t="s">
        <v>862</v>
      </c>
      <c r="B809" s="4" t="s">
        <v>858</v>
      </c>
      <c r="C809" s="4" t="s">
        <v>859</v>
      </c>
      <c r="D809" s="4">
        <v>3</v>
      </c>
      <c r="E809" s="4" t="s">
        <v>10</v>
      </c>
      <c r="F809" s="4">
        <v>2023</v>
      </c>
      <c r="G809" s="4">
        <v>5001</v>
      </c>
      <c r="H809" s="4" t="s">
        <v>24</v>
      </c>
      <c r="I809" s="4"/>
      <c r="J809" s="15">
        <f>VLOOKUP(A809,'[1]Total x Proyecto'!$A:$S,19,0)</f>
        <v>294150204</v>
      </c>
      <c r="K809" s="15">
        <v>354379320</v>
      </c>
      <c r="L809" s="19">
        <f t="shared" si="12"/>
        <v>0.83004336709038218</v>
      </c>
    </row>
    <row r="810" spans="1:12" x14ac:dyDescent="0.3">
      <c r="A810" s="12" t="s">
        <v>863</v>
      </c>
      <c r="B810" s="3" t="s">
        <v>858</v>
      </c>
      <c r="C810" s="3" t="s">
        <v>859</v>
      </c>
      <c r="D810" s="3">
        <v>4</v>
      </c>
      <c r="E810" s="3" t="s">
        <v>13</v>
      </c>
      <c r="F810" s="3">
        <v>2023</v>
      </c>
      <c r="G810" s="3">
        <v>5001</v>
      </c>
      <c r="H810" s="3" t="s">
        <v>24</v>
      </c>
      <c r="I810" s="3"/>
      <c r="J810" s="14">
        <f>VLOOKUP(A810,'[1]Total x Proyecto'!$A:$S,19,0)</f>
        <v>6272296000</v>
      </c>
      <c r="K810" s="14">
        <v>6466672347.9467859</v>
      </c>
      <c r="L810" s="18">
        <f t="shared" si="12"/>
        <v>0.96994182827145992</v>
      </c>
    </row>
    <row r="811" spans="1:12" x14ac:dyDescent="0.3">
      <c r="A811" s="13" t="s">
        <v>864</v>
      </c>
      <c r="B811" s="4" t="s">
        <v>858</v>
      </c>
      <c r="C811" s="4" t="s">
        <v>859</v>
      </c>
      <c r="D811" s="4">
        <v>4</v>
      </c>
      <c r="E811" s="4" t="s">
        <v>10</v>
      </c>
      <c r="F811" s="4">
        <v>2023</v>
      </c>
      <c r="G811" s="4">
        <v>5001</v>
      </c>
      <c r="H811" s="4" t="s">
        <v>24</v>
      </c>
      <c r="I811" s="4"/>
      <c r="J811" s="15">
        <f>VLOOKUP(A811,'[1]Total x Proyecto'!$A:$S,19,0)</f>
        <v>2907201400</v>
      </c>
      <c r="K811" s="15">
        <v>2965071600</v>
      </c>
      <c r="L811" s="19">
        <f t="shared" si="12"/>
        <v>0.98048269728123938</v>
      </c>
    </row>
    <row r="812" spans="1:12" x14ac:dyDescent="0.3">
      <c r="A812" s="12" t="s">
        <v>865</v>
      </c>
      <c r="B812" s="3" t="s">
        <v>35</v>
      </c>
      <c r="C812" s="3" t="s">
        <v>36</v>
      </c>
      <c r="D812" s="3">
        <v>2</v>
      </c>
      <c r="E812" s="3" t="s">
        <v>13</v>
      </c>
      <c r="F812" s="3">
        <v>2023</v>
      </c>
      <c r="G812" s="3">
        <v>5790</v>
      </c>
      <c r="H812" s="3" t="s">
        <v>24</v>
      </c>
      <c r="I812" s="3"/>
      <c r="J812" s="14">
        <f>VLOOKUP(A812,'[1]Total x Proyecto'!$A:$S,19,0)</f>
        <v>206982000</v>
      </c>
      <c r="K812" s="14">
        <v>511561950</v>
      </c>
      <c r="L812" s="18">
        <f t="shared" si="12"/>
        <v>0.40460788766639116</v>
      </c>
    </row>
    <row r="813" spans="1:12" x14ac:dyDescent="0.3">
      <c r="A813" s="13" t="s">
        <v>866</v>
      </c>
      <c r="B813" s="4" t="s">
        <v>35</v>
      </c>
      <c r="C813" s="4" t="s">
        <v>36</v>
      </c>
      <c r="D813" s="4">
        <v>2</v>
      </c>
      <c r="E813" s="4" t="s">
        <v>10</v>
      </c>
      <c r="F813" s="4">
        <v>2023</v>
      </c>
      <c r="G813" s="4">
        <v>5790</v>
      </c>
      <c r="H813" s="4" t="s">
        <v>24</v>
      </c>
      <c r="I813" s="4"/>
      <c r="J813" s="15">
        <f>VLOOKUP(A813,'[1]Total x Proyecto'!$A:$S,19,0)</f>
        <v>752319000</v>
      </c>
      <c r="K813" s="15">
        <v>830748533.33333337</v>
      </c>
      <c r="L813" s="19">
        <f t="shared" si="12"/>
        <v>0.90559172819885803</v>
      </c>
    </row>
    <row r="814" spans="1:12" x14ac:dyDescent="0.3">
      <c r="A814" s="12" t="s">
        <v>867</v>
      </c>
      <c r="B814" s="3" t="s">
        <v>868</v>
      </c>
      <c r="C814" s="3" t="s">
        <v>869</v>
      </c>
      <c r="D814" s="3">
        <v>3</v>
      </c>
      <c r="E814" s="3" t="s">
        <v>12</v>
      </c>
      <c r="F814" s="3">
        <v>2023</v>
      </c>
      <c r="G814" s="3">
        <v>5861</v>
      </c>
      <c r="H814" s="3" t="s">
        <v>24</v>
      </c>
      <c r="I814" s="3"/>
      <c r="J814" s="14">
        <f>VLOOKUP(A814,'[1]Total x Proyecto'!$A:$S,19,0)</f>
        <v>0</v>
      </c>
      <c r="K814" s="14">
        <v>80369000</v>
      </c>
      <c r="L814" s="18">
        <f t="shared" si="12"/>
        <v>0</v>
      </c>
    </row>
    <row r="815" spans="1:12" x14ac:dyDescent="0.3">
      <c r="A815" s="13" t="s">
        <v>870</v>
      </c>
      <c r="B815" s="4" t="s">
        <v>868</v>
      </c>
      <c r="C815" s="4" t="s">
        <v>869</v>
      </c>
      <c r="D815" s="4">
        <v>4</v>
      </c>
      <c r="E815" s="4" t="s">
        <v>13</v>
      </c>
      <c r="F815" s="4">
        <v>2023</v>
      </c>
      <c r="G815" s="4">
        <v>5861</v>
      </c>
      <c r="H815" s="4" t="s">
        <v>24</v>
      </c>
      <c r="I815" s="4"/>
      <c r="J815" s="15">
        <f>VLOOKUP(A815,'[1]Total x Proyecto'!$A:$S,19,0)</f>
        <v>0</v>
      </c>
      <c r="K815" s="15">
        <v>73180000</v>
      </c>
      <c r="L815" s="19">
        <f t="shared" si="12"/>
        <v>0</v>
      </c>
    </row>
    <row r="816" spans="1:12" x14ac:dyDescent="0.3">
      <c r="A816" s="12" t="s">
        <v>871</v>
      </c>
      <c r="B816" s="3" t="s">
        <v>872</v>
      </c>
      <c r="C816" s="3" t="s">
        <v>873</v>
      </c>
      <c r="D816" s="3">
        <v>4</v>
      </c>
      <c r="E816" s="3" t="s">
        <v>13</v>
      </c>
      <c r="F816" s="3">
        <v>2023</v>
      </c>
      <c r="G816" s="3">
        <v>5756</v>
      </c>
      <c r="H816" s="3" t="s">
        <v>24</v>
      </c>
      <c r="I816" s="3"/>
      <c r="J816" s="14">
        <f>VLOOKUP(A816,'[1]Total x Proyecto'!$A:$S,19,0)</f>
        <v>0</v>
      </c>
      <c r="K816" s="14">
        <v>384265000</v>
      </c>
      <c r="L816" s="18">
        <f t="shared" si="12"/>
        <v>0</v>
      </c>
    </row>
    <row r="817" spans="1:12" x14ac:dyDescent="0.3">
      <c r="A817" s="13" t="s">
        <v>874</v>
      </c>
      <c r="B817" s="4" t="s">
        <v>875</v>
      </c>
      <c r="C817" s="4" t="s">
        <v>876</v>
      </c>
      <c r="D817" s="4">
        <v>2</v>
      </c>
      <c r="E817" s="4" t="s">
        <v>13</v>
      </c>
      <c r="F817" s="4">
        <v>2023</v>
      </c>
      <c r="G817" s="4">
        <v>5142</v>
      </c>
      <c r="H817" s="4" t="s">
        <v>24</v>
      </c>
      <c r="I817" s="4"/>
      <c r="J817" s="15">
        <f>VLOOKUP(A817,'[1]Total x Proyecto'!$A:$S,19,0)</f>
        <v>1924000</v>
      </c>
      <c r="K817" s="15">
        <v>580024000</v>
      </c>
      <c r="L817" s="19">
        <f t="shared" si="12"/>
        <v>3.3171041198295243E-3</v>
      </c>
    </row>
    <row r="818" spans="1:12" x14ac:dyDescent="0.3">
      <c r="A818" s="12" t="s">
        <v>877</v>
      </c>
      <c r="B818" s="3" t="s">
        <v>875</v>
      </c>
      <c r="C818" s="3" t="s">
        <v>876</v>
      </c>
      <c r="D818" s="3">
        <v>2</v>
      </c>
      <c r="E818" s="3" t="s">
        <v>10</v>
      </c>
      <c r="F818" s="3">
        <v>2023</v>
      </c>
      <c r="G818" s="3">
        <v>5142</v>
      </c>
      <c r="H818" s="3" t="s">
        <v>24</v>
      </c>
      <c r="I818" s="3"/>
      <c r="J818" s="14">
        <f>VLOOKUP(A818,'[1]Total x Proyecto'!$A:$S,19,0)</f>
        <v>0</v>
      </c>
      <c r="K818" s="14">
        <v>286808000</v>
      </c>
      <c r="L818" s="18">
        <f t="shared" si="12"/>
        <v>0</v>
      </c>
    </row>
    <row r="819" spans="1:12" x14ac:dyDescent="0.3">
      <c r="A819" s="13" t="s">
        <v>878</v>
      </c>
      <c r="B819" s="4" t="s">
        <v>875</v>
      </c>
      <c r="C819" s="4" t="s">
        <v>876</v>
      </c>
      <c r="D819" s="4">
        <v>3</v>
      </c>
      <c r="E819" s="4" t="s">
        <v>12</v>
      </c>
      <c r="F819" s="4">
        <v>2023</v>
      </c>
      <c r="G819" s="4">
        <v>5142</v>
      </c>
      <c r="H819" s="4" t="s">
        <v>24</v>
      </c>
      <c r="I819" s="4"/>
      <c r="J819" s="15">
        <f>VLOOKUP(A819,'[1]Total x Proyecto'!$A:$S,19,0)</f>
        <v>0</v>
      </c>
      <c r="K819" s="15">
        <v>382902000</v>
      </c>
      <c r="L819" s="19">
        <f t="shared" si="12"/>
        <v>0</v>
      </c>
    </row>
    <row r="820" spans="1:12" x14ac:dyDescent="0.3">
      <c r="A820" s="12" t="s">
        <v>879</v>
      </c>
      <c r="B820" s="3" t="s">
        <v>875</v>
      </c>
      <c r="C820" s="3" t="s">
        <v>876</v>
      </c>
      <c r="D820" s="3">
        <v>3</v>
      </c>
      <c r="E820" s="3" t="s">
        <v>13</v>
      </c>
      <c r="F820" s="3">
        <v>2023</v>
      </c>
      <c r="G820" s="3">
        <v>5142</v>
      </c>
      <c r="H820" s="3" t="s">
        <v>24</v>
      </c>
      <c r="I820" s="3"/>
      <c r="J820" s="14">
        <f>VLOOKUP(A820,'[1]Total x Proyecto'!$A:$S,19,0)</f>
        <v>0</v>
      </c>
      <c r="K820" s="14">
        <v>1133669000</v>
      </c>
      <c r="L820" s="18">
        <f t="shared" si="12"/>
        <v>0</v>
      </c>
    </row>
    <row r="821" spans="1:12" x14ac:dyDescent="0.3">
      <c r="A821" s="13" t="s">
        <v>880</v>
      </c>
      <c r="B821" s="4" t="s">
        <v>875</v>
      </c>
      <c r="C821" s="4" t="s">
        <v>876</v>
      </c>
      <c r="D821" s="4">
        <v>3</v>
      </c>
      <c r="E821" s="4" t="s">
        <v>10</v>
      </c>
      <c r="F821" s="4">
        <v>2023</v>
      </c>
      <c r="G821" s="4">
        <v>5142</v>
      </c>
      <c r="H821" s="4" t="s">
        <v>24</v>
      </c>
      <c r="I821" s="4"/>
      <c r="J821" s="15">
        <f>VLOOKUP(A821,'[1]Total x Proyecto'!$A:$S,19,0)</f>
        <v>0</v>
      </c>
      <c r="K821" s="15">
        <v>316188000</v>
      </c>
      <c r="L821" s="19">
        <f t="shared" si="12"/>
        <v>0</v>
      </c>
    </row>
    <row r="822" spans="1:12" x14ac:dyDescent="0.3">
      <c r="A822" s="12" t="s">
        <v>881</v>
      </c>
      <c r="B822" s="3" t="s">
        <v>882</v>
      </c>
      <c r="C822" s="3" t="s">
        <v>883</v>
      </c>
      <c r="D822" s="3">
        <v>2</v>
      </c>
      <c r="E822" s="3" t="s">
        <v>10</v>
      </c>
      <c r="F822" s="3">
        <v>2023</v>
      </c>
      <c r="G822" s="3">
        <v>5079</v>
      </c>
      <c r="H822" s="3" t="s">
        <v>24</v>
      </c>
      <c r="I822" s="3"/>
      <c r="J822" s="14">
        <f>VLOOKUP(A822,'[1]Total x Proyecto'!$A:$S,19,0)</f>
        <v>0</v>
      </c>
      <c r="K822" s="14">
        <v>84778000</v>
      </c>
      <c r="L822" s="18">
        <f t="shared" si="12"/>
        <v>0</v>
      </c>
    </row>
    <row r="823" spans="1:12" x14ac:dyDescent="0.3">
      <c r="A823" s="13" t="s">
        <v>884</v>
      </c>
      <c r="B823" s="4" t="s">
        <v>14</v>
      </c>
      <c r="C823" s="4" t="s">
        <v>15</v>
      </c>
      <c r="D823" s="4">
        <v>3</v>
      </c>
      <c r="E823" s="4" t="s">
        <v>12</v>
      </c>
      <c r="F823" s="4">
        <v>2023</v>
      </c>
      <c r="G823" s="4">
        <v>5483</v>
      </c>
      <c r="H823" s="4" t="s">
        <v>24</v>
      </c>
      <c r="I823" s="4"/>
      <c r="J823" s="15">
        <f>VLOOKUP(A823,'[1]Total x Proyecto'!$A:$S,19,0)</f>
        <v>513371500</v>
      </c>
      <c r="K823" s="15">
        <v>513371500</v>
      </c>
      <c r="L823" s="19">
        <f t="shared" si="12"/>
        <v>1</v>
      </c>
    </row>
    <row r="824" spans="1:12" x14ac:dyDescent="0.3">
      <c r="A824" s="12" t="s">
        <v>885</v>
      </c>
      <c r="B824" s="3" t="s">
        <v>14</v>
      </c>
      <c r="C824" s="3" t="s">
        <v>15</v>
      </c>
      <c r="D824" s="3">
        <v>3</v>
      </c>
      <c r="E824" s="3" t="s">
        <v>13</v>
      </c>
      <c r="F824" s="3">
        <v>2023</v>
      </c>
      <c r="G824" s="3">
        <v>5001</v>
      </c>
      <c r="H824" s="3" t="s">
        <v>24</v>
      </c>
      <c r="I824" s="3"/>
      <c r="J824" s="14">
        <f>VLOOKUP(A824,'[1]Total x Proyecto'!$A:$S,19,0)</f>
        <v>0</v>
      </c>
      <c r="K824" s="14">
        <v>250831619.99999997</v>
      </c>
      <c r="L824" s="18">
        <f t="shared" si="12"/>
        <v>0</v>
      </c>
    </row>
    <row r="825" spans="1:12" x14ac:dyDescent="0.3">
      <c r="A825" s="13" t="s">
        <v>886</v>
      </c>
      <c r="B825" s="4" t="s">
        <v>14</v>
      </c>
      <c r="C825" s="4" t="s">
        <v>15</v>
      </c>
      <c r="D825" s="4">
        <v>3</v>
      </c>
      <c r="E825" s="4" t="s">
        <v>13</v>
      </c>
      <c r="F825" s="4">
        <v>2023</v>
      </c>
      <c r="G825" s="4">
        <v>5088</v>
      </c>
      <c r="H825" s="4" t="s">
        <v>24</v>
      </c>
      <c r="I825" s="4"/>
      <c r="J825" s="15">
        <f>VLOOKUP(A825,'[1]Total x Proyecto'!$A:$S,19,0)</f>
        <v>0</v>
      </c>
      <c r="K825" s="15">
        <v>60774000</v>
      </c>
      <c r="L825" s="19">
        <f t="shared" si="12"/>
        <v>0</v>
      </c>
    </row>
    <row r="826" spans="1:12" x14ac:dyDescent="0.3">
      <c r="A826" s="12" t="s">
        <v>887</v>
      </c>
      <c r="B826" s="3" t="s">
        <v>14</v>
      </c>
      <c r="C826" s="3" t="s">
        <v>15</v>
      </c>
      <c r="D826" s="3">
        <v>3</v>
      </c>
      <c r="E826" s="3" t="s">
        <v>13</v>
      </c>
      <c r="F826" s="3">
        <v>2023</v>
      </c>
      <c r="G826" s="3">
        <v>5483</v>
      </c>
      <c r="H826" s="3" t="s">
        <v>24</v>
      </c>
      <c r="I826" s="3"/>
      <c r="J826" s="14">
        <f>VLOOKUP(A826,'[1]Total x Proyecto'!$A:$S,19,0)</f>
        <v>0</v>
      </c>
      <c r="K826" s="14">
        <v>129375000</v>
      </c>
      <c r="L826" s="18">
        <f t="shared" si="12"/>
        <v>0</v>
      </c>
    </row>
    <row r="827" spans="1:12" x14ac:dyDescent="0.3">
      <c r="A827" s="13" t="s">
        <v>888</v>
      </c>
      <c r="B827" s="4" t="s">
        <v>14</v>
      </c>
      <c r="C827" s="4" t="s">
        <v>15</v>
      </c>
      <c r="D827" s="4">
        <v>3</v>
      </c>
      <c r="E827" s="4" t="s">
        <v>13</v>
      </c>
      <c r="F827" s="4">
        <v>2023</v>
      </c>
      <c r="G827" s="4">
        <v>5615</v>
      </c>
      <c r="H827" s="4" t="s">
        <v>24</v>
      </c>
      <c r="I827" s="4"/>
      <c r="J827" s="15">
        <f>VLOOKUP(A827,'[1]Total x Proyecto'!$A:$S,19,0)</f>
        <v>0</v>
      </c>
      <c r="K827" s="15">
        <v>60774000</v>
      </c>
      <c r="L827" s="19">
        <f t="shared" si="12"/>
        <v>0</v>
      </c>
    </row>
    <row r="828" spans="1:12" x14ac:dyDescent="0.3">
      <c r="A828" s="12" t="s">
        <v>889</v>
      </c>
      <c r="B828" s="3" t="s">
        <v>14</v>
      </c>
      <c r="C828" s="3" t="s">
        <v>15</v>
      </c>
      <c r="D828" s="3">
        <v>3</v>
      </c>
      <c r="E828" s="3" t="s">
        <v>10</v>
      </c>
      <c r="F828" s="3">
        <v>2023</v>
      </c>
      <c r="G828" s="3">
        <v>5001</v>
      </c>
      <c r="H828" s="3" t="s">
        <v>24</v>
      </c>
      <c r="I828" s="3"/>
      <c r="J828" s="14">
        <f>VLOOKUP(A828,'[1]Total x Proyecto'!$A:$S,19,0)</f>
        <v>205868559</v>
      </c>
      <c r="K828" s="14">
        <v>1826431693.1766658</v>
      </c>
      <c r="L828" s="18">
        <f t="shared" si="12"/>
        <v>0.11271626514646058</v>
      </c>
    </row>
    <row r="829" spans="1:12" x14ac:dyDescent="0.3">
      <c r="A829" s="13" t="s">
        <v>890</v>
      </c>
      <c r="B829" s="4" t="s">
        <v>14</v>
      </c>
      <c r="C829" s="4" t="s">
        <v>15</v>
      </c>
      <c r="D829" s="4">
        <v>3</v>
      </c>
      <c r="E829" s="4" t="s">
        <v>10</v>
      </c>
      <c r="F829" s="4">
        <v>2023</v>
      </c>
      <c r="G829" s="4">
        <v>5088</v>
      </c>
      <c r="H829" s="4" t="s">
        <v>24</v>
      </c>
      <c r="I829" s="4"/>
      <c r="J829" s="15">
        <f>VLOOKUP(A829,'[1]Total x Proyecto'!$A:$S,19,0)</f>
        <v>224761368.00000006</v>
      </c>
      <c r="K829" s="15">
        <v>224317120.93043315</v>
      </c>
      <c r="L829" s="19">
        <f t="shared" si="12"/>
        <v>1.0019804420978846</v>
      </c>
    </row>
    <row r="830" spans="1:12" x14ac:dyDescent="0.3">
      <c r="A830" s="12" t="s">
        <v>891</v>
      </c>
      <c r="B830" s="3" t="s">
        <v>14</v>
      </c>
      <c r="C830" s="3" t="s">
        <v>15</v>
      </c>
      <c r="D830" s="3">
        <v>3</v>
      </c>
      <c r="E830" s="3" t="s">
        <v>10</v>
      </c>
      <c r="F830" s="3">
        <v>2023</v>
      </c>
      <c r="G830" s="3">
        <v>5266</v>
      </c>
      <c r="H830" s="3" t="s">
        <v>24</v>
      </c>
      <c r="I830" s="3"/>
      <c r="J830" s="14">
        <f>VLOOKUP(A830,'[1]Total x Proyecto'!$A:$S,19,0)</f>
        <v>29873883</v>
      </c>
      <c r="K830" s="14">
        <v>29856463.748093344</v>
      </c>
      <c r="L830" s="18">
        <f t="shared" si="12"/>
        <v>1.0005834331906693</v>
      </c>
    </row>
    <row r="831" spans="1:12" x14ac:dyDescent="0.3">
      <c r="A831" s="13" t="s">
        <v>892</v>
      </c>
      <c r="B831" s="4" t="s">
        <v>14</v>
      </c>
      <c r="C831" s="4" t="s">
        <v>15</v>
      </c>
      <c r="D831" s="4">
        <v>3</v>
      </c>
      <c r="E831" s="4" t="s">
        <v>10</v>
      </c>
      <c r="F831" s="4">
        <v>2023</v>
      </c>
      <c r="G831" s="4">
        <v>5541</v>
      </c>
      <c r="H831" s="4" t="s">
        <v>24</v>
      </c>
      <c r="I831" s="4"/>
      <c r="J831" s="15">
        <f>VLOOKUP(A831,'[1]Total x Proyecto'!$A:$S,19,0)</f>
        <v>29873883</v>
      </c>
      <c r="K831" s="15">
        <v>29856463.748093344</v>
      </c>
      <c r="L831" s="19">
        <f t="shared" si="12"/>
        <v>1.0005834331906693</v>
      </c>
    </row>
    <row r="832" spans="1:12" x14ac:dyDescent="0.3">
      <c r="A832" s="12" t="s">
        <v>893</v>
      </c>
      <c r="B832" s="3" t="s">
        <v>14</v>
      </c>
      <c r="C832" s="3" t="s">
        <v>15</v>
      </c>
      <c r="D832" s="3">
        <v>3</v>
      </c>
      <c r="E832" s="3" t="s">
        <v>10</v>
      </c>
      <c r="F832" s="3">
        <v>2023</v>
      </c>
      <c r="G832" s="3">
        <v>5615</v>
      </c>
      <c r="H832" s="3" t="s">
        <v>24</v>
      </c>
      <c r="I832" s="3"/>
      <c r="J832" s="14">
        <f>VLOOKUP(A832,'[1]Total x Proyecto'!$A:$S,19,0)</f>
        <v>222232272.00000006</v>
      </c>
      <c r="K832" s="14">
        <v>222197084.62470847</v>
      </c>
      <c r="L832" s="18">
        <f t="shared" si="12"/>
        <v>1.0001583611024916</v>
      </c>
    </row>
    <row r="833" spans="1:12" x14ac:dyDescent="0.3">
      <c r="A833" s="13" t="s">
        <v>894</v>
      </c>
      <c r="B833" s="4" t="s">
        <v>14</v>
      </c>
      <c r="C833" s="4" t="s">
        <v>15</v>
      </c>
      <c r="D833" s="4">
        <v>4</v>
      </c>
      <c r="E833" s="4" t="s">
        <v>10</v>
      </c>
      <c r="F833" s="4">
        <v>2023</v>
      </c>
      <c r="G833" s="4">
        <v>5001</v>
      </c>
      <c r="H833" s="4" t="s">
        <v>24</v>
      </c>
      <c r="I833" s="4"/>
      <c r="J833" s="15">
        <f>VLOOKUP(A833,'[1]Total x Proyecto'!$A:$S,19,0)</f>
        <v>237095534</v>
      </c>
      <c r="K833" s="15">
        <v>236943990.60116914</v>
      </c>
      <c r="L833" s="19">
        <f t="shared" si="12"/>
        <v>1.0006395747722758</v>
      </c>
    </row>
    <row r="834" spans="1:12" x14ac:dyDescent="0.3">
      <c r="A834" s="12" t="s">
        <v>895</v>
      </c>
      <c r="B834" s="3" t="s">
        <v>896</v>
      </c>
      <c r="C834" s="3" t="s">
        <v>897</v>
      </c>
      <c r="D834" s="3">
        <v>4</v>
      </c>
      <c r="E834" s="3" t="s">
        <v>12</v>
      </c>
      <c r="F834" s="3">
        <v>2023</v>
      </c>
      <c r="G834" s="3">
        <v>5667</v>
      </c>
      <c r="H834" s="3" t="s">
        <v>24</v>
      </c>
      <c r="I834" s="3"/>
      <c r="J834" s="14">
        <f>VLOOKUP(A834,'[1]Total x Proyecto'!$A:$S,19,0)</f>
        <v>0</v>
      </c>
      <c r="K834" s="14">
        <v>212892000</v>
      </c>
      <c r="L834" s="18">
        <f t="shared" si="12"/>
        <v>0</v>
      </c>
    </row>
    <row r="835" spans="1:12" x14ac:dyDescent="0.3">
      <c r="A835" s="13" t="s">
        <v>898</v>
      </c>
      <c r="B835" s="4" t="s">
        <v>896</v>
      </c>
      <c r="C835" s="4" t="s">
        <v>897</v>
      </c>
      <c r="D835" s="4">
        <v>4</v>
      </c>
      <c r="E835" s="4" t="s">
        <v>13</v>
      </c>
      <c r="F835" s="4">
        <v>2023</v>
      </c>
      <c r="G835" s="4">
        <v>5667</v>
      </c>
      <c r="H835" s="4" t="s">
        <v>24</v>
      </c>
      <c r="I835" s="4"/>
      <c r="J835" s="15">
        <f>VLOOKUP(A835,'[1]Total x Proyecto'!$A:$S,19,0)</f>
        <v>0</v>
      </c>
      <c r="K835" s="15">
        <v>103285000</v>
      </c>
      <c r="L835" s="19">
        <f t="shared" ref="L835:L895" si="13">IFERROR(J835/K835,0)</f>
        <v>0</v>
      </c>
    </row>
    <row r="836" spans="1:12" x14ac:dyDescent="0.3">
      <c r="A836" s="12" t="s">
        <v>899</v>
      </c>
      <c r="B836" s="3" t="s">
        <v>900</v>
      </c>
      <c r="C836" s="3" t="s">
        <v>901</v>
      </c>
      <c r="D836" s="3">
        <v>3</v>
      </c>
      <c r="E836" s="3" t="s">
        <v>12</v>
      </c>
      <c r="F836" s="3">
        <v>2023</v>
      </c>
      <c r="G836" s="3">
        <v>5649</v>
      </c>
      <c r="H836" s="3" t="s">
        <v>24</v>
      </c>
      <c r="I836" s="3"/>
      <c r="J836" s="14">
        <f>VLOOKUP(A836,'[1]Total x Proyecto'!$A:$S,19,0)</f>
        <v>0</v>
      </c>
      <c r="K836" s="14">
        <v>80313000</v>
      </c>
      <c r="L836" s="18">
        <f t="shared" si="13"/>
        <v>0</v>
      </c>
    </row>
    <row r="837" spans="1:12" x14ac:dyDescent="0.3">
      <c r="A837" s="13" t="s">
        <v>902</v>
      </c>
      <c r="B837" s="4" t="s">
        <v>900</v>
      </c>
      <c r="C837" s="4" t="s">
        <v>901</v>
      </c>
      <c r="D837" s="4">
        <v>3</v>
      </c>
      <c r="E837" s="4" t="s">
        <v>13</v>
      </c>
      <c r="F837" s="4">
        <v>2023</v>
      </c>
      <c r="G837" s="4">
        <v>5649</v>
      </c>
      <c r="H837" s="4" t="s">
        <v>24</v>
      </c>
      <c r="I837" s="4"/>
      <c r="J837" s="15">
        <f>VLOOKUP(A837,'[1]Total x Proyecto'!$A:$S,19,0)</f>
        <v>0</v>
      </c>
      <c r="K837" s="15">
        <v>109444000</v>
      </c>
      <c r="L837" s="19">
        <f t="shared" si="13"/>
        <v>0</v>
      </c>
    </row>
    <row r="838" spans="1:12" x14ac:dyDescent="0.3">
      <c r="A838" s="12" t="s">
        <v>903</v>
      </c>
      <c r="B838" s="3" t="s">
        <v>31</v>
      </c>
      <c r="C838" s="3" t="s">
        <v>16</v>
      </c>
      <c r="D838" s="3">
        <v>2</v>
      </c>
      <c r="E838" s="3" t="s">
        <v>10</v>
      </c>
      <c r="F838" s="3">
        <v>2023</v>
      </c>
      <c r="G838" s="3">
        <v>5042</v>
      </c>
      <c r="H838" s="3" t="s">
        <v>24</v>
      </c>
      <c r="I838" s="3"/>
      <c r="J838" s="14">
        <f>VLOOKUP(A838,'[1]Total x Proyecto'!$A:$S,19,0)</f>
        <v>2970000</v>
      </c>
      <c r="K838" s="14">
        <v>25110000</v>
      </c>
      <c r="L838" s="18">
        <f t="shared" si="13"/>
        <v>0.11827956989247312</v>
      </c>
    </row>
    <row r="839" spans="1:12" x14ac:dyDescent="0.3">
      <c r="A839" s="13" t="s">
        <v>904</v>
      </c>
      <c r="B839" s="4" t="s">
        <v>31</v>
      </c>
      <c r="C839" s="4" t="s">
        <v>16</v>
      </c>
      <c r="D839" s="4">
        <v>2</v>
      </c>
      <c r="E839" s="4" t="s">
        <v>10</v>
      </c>
      <c r="F839" s="4">
        <v>2023</v>
      </c>
      <c r="G839" s="4">
        <v>5093</v>
      </c>
      <c r="H839" s="4" t="s">
        <v>24</v>
      </c>
      <c r="I839" s="4"/>
      <c r="J839" s="15">
        <f>VLOOKUP(A839,'[1]Total x Proyecto'!$A:$S,19,0)</f>
        <v>540000</v>
      </c>
      <c r="K839" s="15">
        <v>34830000</v>
      </c>
      <c r="L839" s="19">
        <f t="shared" si="13"/>
        <v>1.5503875968992248E-2</v>
      </c>
    </row>
    <row r="840" spans="1:12" x14ac:dyDescent="0.3">
      <c r="A840" s="12" t="s">
        <v>905</v>
      </c>
      <c r="B840" s="3" t="s">
        <v>31</v>
      </c>
      <c r="C840" s="3" t="s">
        <v>16</v>
      </c>
      <c r="D840" s="3">
        <v>2</v>
      </c>
      <c r="E840" s="3" t="s">
        <v>10</v>
      </c>
      <c r="F840" s="3">
        <v>2023</v>
      </c>
      <c r="G840" s="3">
        <v>5101</v>
      </c>
      <c r="H840" s="3" t="s">
        <v>24</v>
      </c>
      <c r="I840" s="3"/>
      <c r="J840" s="14">
        <f>VLOOKUP(A840,'[1]Total x Proyecto'!$A:$S,19,0)</f>
        <v>0</v>
      </c>
      <c r="K840" s="14">
        <v>24300000</v>
      </c>
      <c r="L840" s="18">
        <f t="shared" si="13"/>
        <v>0</v>
      </c>
    </row>
    <row r="841" spans="1:12" x14ac:dyDescent="0.3">
      <c r="A841" s="13" t="s">
        <v>906</v>
      </c>
      <c r="B841" s="4" t="s">
        <v>31</v>
      </c>
      <c r="C841" s="4" t="s">
        <v>16</v>
      </c>
      <c r="D841" s="4">
        <v>2</v>
      </c>
      <c r="E841" s="4" t="s">
        <v>10</v>
      </c>
      <c r="F841" s="4">
        <v>2023</v>
      </c>
      <c r="G841" s="4">
        <v>5120</v>
      </c>
      <c r="H841" s="4" t="s">
        <v>24</v>
      </c>
      <c r="I841" s="4"/>
      <c r="J841" s="15">
        <f>VLOOKUP(A841,'[1]Total x Proyecto'!$A:$S,19,0)</f>
        <v>0</v>
      </c>
      <c r="K841" s="15">
        <v>20520000</v>
      </c>
      <c r="L841" s="19">
        <f t="shared" si="13"/>
        <v>0</v>
      </c>
    </row>
    <row r="842" spans="1:12" x14ac:dyDescent="0.3">
      <c r="A842" s="12" t="s">
        <v>907</v>
      </c>
      <c r="B842" s="3" t="s">
        <v>31</v>
      </c>
      <c r="C842" s="3" t="s">
        <v>16</v>
      </c>
      <c r="D842" s="3">
        <v>2</v>
      </c>
      <c r="E842" s="3" t="s">
        <v>10</v>
      </c>
      <c r="F842" s="3">
        <v>2023</v>
      </c>
      <c r="G842" s="3">
        <v>5154</v>
      </c>
      <c r="H842" s="3" t="s">
        <v>24</v>
      </c>
      <c r="I842" s="3"/>
      <c r="J842" s="14">
        <f>VLOOKUP(A842,'[1]Total x Proyecto'!$A:$S,19,0)</f>
        <v>9450000</v>
      </c>
      <c r="K842" s="14">
        <v>46710000</v>
      </c>
      <c r="L842" s="18">
        <f t="shared" si="13"/>
        <v>0.20231213872832371</v>
      </c>
    </row>
    <row r="843" spans="1:12" x14ac:dyDescent="0.3">
      <c r="A843" s="13" t="s">
        <v>908</v>
      </c>
      <c r="B843" s="4" t="s">
        <v>31</v>
      </c>
      <c r="C843" s="4" t="s">
        <v>16</v>
      </c>
      <c r="D843" s="4">
        <v>2</v>
      </c>
      <c r="E843" s="4" t="s">
        <v>10</v>
      </c>
      <c r="F843" s="4">
        <v>2023</v>
      </c>
      <c r="G843" s="4">
        <v>5172</v>
      </c>
      <c r="H843" s="4" t="s">
        <v>24</v>
      </c>
      <c r="I843" s="4"/>
      <c r="J843" s="15">
        <f>VLOOKUP(A843,'[1]Total x Proyecto'!$A:$S,19,0)</f>
        <v>0</v>
      </c>
      <c r="K843" s="15">
        <v>12150000</v>
      </c>
      <c r="L843" s="19">
        <f t="shared" si="13"/>
        <v>0</v>
      </c>
    </row>
    <row r="844" spans="1:12" x14ac:dyDescent="0.3">
      <c r="A844" s="12" t="s">
        <v>909</v>
      </c>
      <c r="B844" s="3" t="s">
        <v>31</v>
      </c>
      <c r="C844" s="3" t="s">
        <v>16</v>
      </c>
      <c r="D844" s="3">
        <v>2</v>
      </c>
      <c r="E844" s="3" t="s">
        <v>10</v>
      </c>
      <c r="F844" s="3">
        <v>2023</v>
      </c>
      <c r="G844" s="3">
        <v>5197</v>
      </c>
      <c r="H844" s="3" t="s">
        <v>24</v>
      </c>
      <c r="I844" s="3"/>
      <c r="J844" s="14">
        <f>VLOOKUP(A844,'[1]Total x Proyecto'!$A:$S,19,0)</f>
        <v>1080000</v>
      </c>
      <c r="K844" s="14">
        <v>9990000</v>
      </c>
      <c r="L844" s="18">
        <f t="shared" si="13"/>
        <v>0.10810810810810811</v>
      </c>
    </row>
    <row r="845" spans="1:12" x14ac:dyDescent="0.3">
      <c r="A845" s="13" t="s">
        <v>910</v>
      </c>
      <c r="B845" s="4" t="s">
        <v>31</v>
      </c>
      <c r="C845" s="4" t="s">
        <v>16</v>
      </c>
      <c r="D845" s="4">
        <v>2</v>
      </c>
      <c r="E845" s="4" t="s">
        <v>10</v>
      </c>
      <c r="F845" s="4">
        <v>2023</v>
      </c>
      <c r="G845" s="4">
        <v>5206</v>
      </c>
      <c r="H845" s="4" t="s">
        <v>24</v>
      </c>
      <c r="I845" s="4"/>
      <c r="J845" s="15">
        <f>VLOOKUP(A845,'[1]Total x Proyecto'!$A:$S,19,0)</f>
        <v>0</v>
      </c>
      <c r="K845" s="15">
        <v>8100000</v>
      </c>
      <c r="L845" s="19">
        <f t="shared" si="13"/>
        <v>0</v>
      </c>
    </row>
    <row r="846" spans="1:12" x14ac:dyDescent="0.3">
      <c r="A846" s="12" t="s">
        <v>911</v>
      </c>
      <c r="B846" s="3" t="s">
        <v>31</v>
      </c>
      <c r="C846" s="3" t="s">
        <v>16</v>
      </c>
      <c r="D846" s="3">
        <v>2</v>
      </c>
      <c r="E846" s="3" t="s">
        <v>10</v>
      </c>
      <c r="F846" s="3">
        <v>2023</v>
      </c>
      <c r="G846" s="3">
        <v>5237</v>
      </c>
      <c r="H846" s="3" t="s">
        <v>24</v>
      </c>
      <c r="I846" s="3"/>
      <c r="J846" s="14">
        <f>VLOOKUP(A846,'[1]Total x Proyecto'!$A:$S,19,0)</f>
        <v>2700000</v>
      </c>
      <c r="K846" s="14">
        <v>19980000</v>
      </c>
      <c r="L846" s="18">
        <f t="shared" si="13"/>
        <v>0.13513513513513514</v>
      </c>
    </row>
    <row r="847" spans="1:12" x14ac:dyDescent="0.3">
      <c r="A847" s="13" t="s">
        <v>912</v>
      </c>
      <c r="B847" s="4" t="s">
        <v>31</v>
      </c>
      <c r="C847" s="4" t="s">
        <v>16</v>
      </c>
      <c r="D847" s="4">
        <v>2</v>
      </c>
      <c r="E847" s="4" t="s">
        <v>10</v>
      </c>
      <c r="F847" s="4">
        <v>2023</v>
      </c>
      <c r="G847" s="4">
        <v>5284</v>
      </c>
      <c r="H847" s="4" t="s">
        <v>24</v>
      </c>
      <c r="I847" s="4"/>
      <c r="J847" s="15">
        <f>VLOOKUP(A847,'[1]Total x Proyecto'!$A:$S,19,0)</f>
        <v>0</v>
      </c>
      <c r="K847" s="15">
        <v>19710000</v>
      </c>
      <c r="L847" s="19">
        <f t="shared" si="13"/>
        <v>0</v>
      </c>
    </row>
    <row r="848" spans="1:12" x14ac:dyDescent="0.3">
      <c r="A848" s="12" t="s">
        <v>913</v>
      </c>
      <c r="B848" s="3" t="s">
        <v>31</v>
      </c>
      <c r="C848" s="3" t="s">
        <v>16</v>
      </c>
      <c r="D848" s="3">
        <v>2</v>
      </c>
      <c r="E848" s="3" t="s">
        <v>10</v>
      </c>
      <c r="F848" s="3">
        <v>2023</v>
      </c>
      <c r="G848" s="3">
        <v>5310</v>
      </c>
      <c r="H848" s="3" t="s">
        <v>24</v>
      </c>
      <c r="I848" s="3"/>
      <c r="J848" s="14">
        <f>VLOOKUP(A848,'[1]Total x Proyecto'!$A:$S,19,0)</f>
        <v>1620000</v>
      </c>
      <c r="K848" s="14">
        <v>8640000</v>
      </c>
      <c r="L848" s="18">
        <f t="shared" si="13"/>
        <v>0.1875</v>
      </c>
    </row>
    <row r="849" spans="1:12" x14ac:dyDescent="0.3">
      <c r="A849" s="13" t="s">
        <v>914</v>
      </c>
      <c r="B849" s="4" t="s">
        <v>31</v>
      </c>
      <c r="C849" s="4" t="s">
        <v>16</v>
      </c>
      <c r="D849" s="4">
        <v>2</v>
      </c>
      <c r="E849" s="4" t="s">
        <v>10</v>
      </c>
      <c r="F849" s="4">
        <v>2023</v>
      </c>
      <c r="G849" s="4">
        <v>5425</v>
      </c>
      <c r="H849" s="4" t="s">
        <v>24</v>
      </c>
      <c r="I849" s="4"/>
      <c r="J849" s="15">
        <f>VLOOKUP(A849,'[1]Total x Proyecto'!$A:$S,19,0)</f>
        <v>1350000</v>
      </c>
      <c r="K849" s="15">
        <v>11880000</v>
      </c>
      <c r="L849" s="19">
        <f t="shared" si="13"/>
        <v>0.11363636363636363</v>
      </c>
    </row>
    <row r="850" spans="1:12" x14ac:dyDescent="0.3">
      <c r="A850" s="12" t="s">
        <v>915</v>
      </c>
      <c r="B850" s="3" t="s">
        <v>31</v>
      </c>
      <c r="C850" s="3" t="s">
        <v>16</v>
      </c>
      <c r="D850" s="3">
        <v>2</v>
      </c>
      <c r="E850" s="3" t="s">
        <v>10</v>
      </c>
      <c r="F850" s="3">
        <v>2023</v>
      </c>
      <c r="G850" s="3">
        <v>5483</v>
      </c>
      <c r="H850" s="3" t="s">
        <v>24</v>
      </c>
      <c r="I850" s="3"/>
      <c r="J850" s="14">
        <f>VLOOKUP(A850,'[1]Total x Proyecto'!$A:$S,19,0)</f>
        <v>270000</v>
      </c>
      <c r="K850" s="14">
        <v>16740000</v>
      </c>
      <c r="L850" s="18">
        <f t="shared" si="13"/>
        <v>1.6129032258064516E-2</v>
      </c>
    </row>
    <row r="851" spans="1:12" x14ac:dyDescent="0.3">
      <c r="A851" s="13" t="s">
        <v>916</v>
      </c>
      <c r="B851" s="4" t="s">
        <v>31</v>
      </c>
      <c r="C851" s="4" t="s">
        <v>16</v>
      </c>
      <c r="D851" s="4">
        <v>2</v>
      </c>
      <c r="E851" s="4" t="s">
        <v>10</v>
      </c>
      <c r="F851" s="4">
        <v>2023</v>
      </c>
      <c r="G851" s="4">
        <v>5490</v>
      </c>
      <c r="H851" s="4" t="s">
        <v>24</v>
      </c>
      <c r="I851" s="4"/>
      <c r="J851" s="15">
        <f>VLOOKUP(A851,'[1]Total x Proyecto'!$A:$S,19,0)</f>
        <v>540000</v>
      </c>
      <c r="K851" s="15">
        <v>36180000</v>
      </c>
      <c r="L851" s="19">
        <f t="shared" si="13"/>
        <v>1.4925373134328358E-2</v>
      </c>
    </row>
    <row r="852" spans="1:12" x14ac:dyDescent="0.3">
      <c r="A852" s="12" t="s">
        <v>917</v>
      </c>
      <c r="B852" s="3" t="s">
        <v>31</v>
      </c>
      <c r="C852" s="3" t="s">
        <v>16</v>
      </c>
      <c r="D852" s="3">
        <v>2</v>
      </c>
      <c r="E852" s="3" t="s">
        <v>10</v>
      </c>
      <c r="F852" s="3">
        <v>2023</v>
      </c>
      <c r="G852" s="3">
        <v>5579</v>
      </c>
      <c r="H852" s="3" t="s">
        <v>24</v>
      </c>
      <c r="I852" s="3"/>
      <c r="J852" s="14">
        <f>VLOOKUP(A852,'[1]Total x Proyecto'!$A:$S,19,0)</f>
        <v>1890000</v>
      </c>
      <c r="K852" s="14">
        <v>13500000</v>
      </c>
      <c r="L852" s="18">
        <f t="shared" si="13"/>
        <v>0.14000000000000001</v>
      </c>
    </row>
    <row r="853" spans="1:12" x14ac:dyDescent="0.3">
      <c r="A853" s="13" t="s">
        <v>918</v>
      </c>
      <c r="B853" s="4" t="s">
        <v>31</v>
      </c>
      <c r="C853" s="4" t="s">
        <v>16</v>
      </c>
      <c r="D853" s="4">
        <v>2</v>
      </c>
      <c r="E853" s="4" t="s">
        <v>10</v>
      </c>
      <c r="F853" s="4">
        <v>2023</v>
      </c>
      <c r="G853" s="4">
        <v>5591</v>
      </c>
      <c r="H853" s="4" t="s">
        <v>24</v>
      </c>
      <c r="I853" s="4"/>
      <c r="J853" s="15">
        <f>VLOOKUP(A853,'[1]Total x Proyecto'!$A:$S,19,0)</f>
        <v>1080000</v>
      </c>
      <c r="K853" s="15">
        <v>9450000</v>
      </c>
      <c r="L853" s="19">
        <f t="shared" si="13"/>
        <v>0.11428571428571428</v>
      </c>
    </row>
    <row r="854" spans="1:12" x14ac:dyDescent="0.3">
      <c r="A854" s="12" t="s">
        <v>919</v>
      </c>
      <c r="B854" s="3" t="s">
        <v>31</v>
      </c>
      <c r="C854" s="3" t="s">
        <v>16</v>
      </c>
      <c r="D854" s="3">
        <v>2</v>
      </c>
      <c r="E854" s="3" t="s">
        <v>10</v>
      </c>
      <c r="F854" s="3">
        <v>2023</v>
      </c>
      <c r="G854" s="3">
        <v>5649</v>
      </c>
      <c r="H854" s="3" t="s">
        <v>24</v>
      </c>
      <c r="I854" s="3"/>
      <c r="J854" s="14">
        <f>VLOOKUP(A854,'[1]Total x Proyecto'!$A:$S,19,0)</f>
        <v>270000</v>
      </c>
      <c r="K854" s="14">
        <v>270000</v>
      </c>
      <c r="L854" s="18">
        <f t="shared" si="13"/>
        <v>1</v>
      </c>
    </row>
    <row r="855" spans="1:12" x14ac:dyDescent="0.3">
      <c r="A855" s="13" t="s">
        <v>920</v>
      </c>
      <c r="B855" s="4" t="s">
        <v>31</v>
      </c>
      <c r="C855" s="4" t="s">
        <v>16</v>
      </c>
      <c r="D855" s="4">
        <v>2</v>
      </c>
      <c r="E855" s="4" t="s">
        <v>10</v>
      </c>
      <c r="F855" s="4">
        <v>2023</v>
      </c>
      <c r="G855" s="4">
        <v>5686</v>
      </c>
      <c r="H855" s="4" t="s">
        <v>24</v>
      </c>
      <c r="I855" s="4"/>
      <c r="J855" s="15">
        <f>VLOOKUP(A855,'[1]Total x Proyecto'!$A:$S,19,0)</f>
        <v>3780000</v>
      </c>
      <c r="K855" s="15">
        <v>27810000</v>
      </c>
      <c r="L855" s="19">
        <f t="shared" si="13"/>
        <v>0.13592233009708737</v>
      </c>
    </row>
    <row r="856" spans="1:12" x14ac:dyDescent="0.3">
      <c r="A856" s="12" t="s">
        <v>921</v>
      </c>
      <c r="B856" s="3" t="s">
        <v>31</v>
      </c>
      <c r="C856" s="3" t="s">
        <v>16</v>
      </c>
      <c r="D856" s="3">
        <v>2</v>
      </c>
      <c r="E856" s="3" t="s">
        <v>10</v>
      </c>
      <c r="F856" s="3">
        <v>2023</v>
      </c>
      <c r="G856" s="3">
        <v>5690</v>
      </c>
      <c r="H856" s="3" t="s">
        <v>24</v>
      </c>
      <c r="I856" s="3"/>
      <c r="J856" s="14">
        <f>VLOOKUP(A856,'[1]Total x Proyecto'!$A:$S,19,0)</f>
        <v>3240000</v>
      </c>
      <c r="K856" s="14">
        <v>6750000</v>
      </c>
      <c r="L856" s="18">
        <f t="shared" si="13"/>
        <v>0.48</v>
      </c>
    </row>
    <row r="857" spans="1:12" x14ac:dyDescent="0.3">
      <c r="A857" s="13" t="s">
        <v>922</v>
      </c>
      <c r="B857" s="4" t="s">
        <v>31</v>
      </c>
      <c r="C857" s="4" t="s">
        <v>16</v>
      </c>
      <c r="D857" s="4">
        <v>2</v>
      </c>
      <c r="E857" s="4" t="s">
        <v>10</v>
      </c>
      <c r="F857" s="4">
        <v>2023</v>
      </c>
      <c r="G857" s="4">
        <v>5697</v>
      </c>
      <c r="H857" s="4" t="s">
        <v>24</v>
      </c>
      <c r="I857" s="4"/>
      <c r="J857" s="15">
        <f>VLOOKUP(A857,'[1]Total x Proyecto'!$A:$S,19,0)</f>
        <v>270000</v>
      </c>
      <c r="K857" s="15">
        <v>2430000</v>
      </c>
      <c r="L857" s="19">
        <f t="shared" si="13"/>
        <v>0.1111111111111111</v>
      </c>
    </row>
    <row r="858" spans="1:12" x14ac:dyDescent="0.3">
      <c r="A858" s="12" t="s">
        <v>923</v>
      </c>
      <c r="B858" s="3" t="s">
        <v>31</v>
      </c>
      <c r="C858" s="3" t="s">
        <v>16</v>
      </c>
      <c r="D858" s="3">
        <v>2</v>
      </c>
      <c r="E858" s="3" t="s">
        <v>10</v>
      </c>
      <c r="F858" s="3">
        <v>2023</v>
      </c>
      <c r="G858" s="3">
        <v>5736</v>
      </c>
      <c r="H858" s="3" t="s">
        <v>24</v>
      </c>
      <c r="I858" s="3"/>
      <c r="J858" s="14">
        <f>VLOOKUP(A858,'[1]Total x Proyecto'!$A:$S,19,0)</f>
        <v>0</v>
      </c>
      <c r="K858" s="14">
        <v>8370000</v>
      </c>
      <c r="L858" s="18">
        <f t="shared" si="13"/>
        <v>0</v>
      </c>
    </row>
    <row r="859" spans="1:12" x14ac:dyDescent="0.3">
      <c r="A859" s="13" t="s">
        <v>924</v>
      </c>
      <c r="B859" s="4" t="s">
        <v>31</v>
      </c>
      <c r="C859" s="4" t="s">
        <v>16</v>
      </c>
      <c r="D859" s="4">
        <v>2</v>
      </c>
      <c r="E859" s="4" t="s">
        <v>10</v>
      </c>
      <c r="F859" s="4">
        <v>2023</v>
      </c>
      <c r="G859" s="4">
        <v>5756</v>
      </c>
      <c r="H859" s="4" t="s">
        <v>24</v>
      </c>
      <c r="I859" s="4"/>
      <c r="J859" s="15">
        <f>VLOOKUP(A859,'[1]Total x Proyecto'!$A:$S,19,0)</f>
        <v>270000</v>
      </c>
      <c r="K859" s="15">
        <v>19440000</v>
      </c>
      <c r="L859" s="19">
        <f t="shared" si="13"/>
        <v>1.3888888888888888E-2</v>
      </c>
    </row>
    <row r="860" spans="1:12" x14ac:dyDescent="0.3">
      <c r="A860" s="12" t="s">
        <v>925</v>
      </c>
      <c r="B860" s="3" t="s">
        <v>31</v>
      </c>
      <c r="C860" s="3" t="s">
        <v>16</v>
      </c>
      <c r="D860" s="3">
        <v>2</v>
      </c>
      <c r="E860" s="3" t="s">
        <v>10</v>
      </c>
      <c r="F860" s="3">
        <v>2023</v>
      </c>
      <c r="G860" s="3">
        <v>5792</v>
      </c>
      <c r="H860" s="3" t="s">
        <v>24</v>
      </c>
      <c r="I860" s="3"/>
      <c r="J860" s="14">
        <f>VLOOKUP(A860,'[1]Total x Proyecto'!$A:$S,19,0)</f>
        <v>270000</v>
      </c>
      <c r="K860" s="14">
        <v>7290000</v>
      </c>
      <c r="L860" s="18">
        <f t="shared" si="13"/>
        <v>3.7037037037037035E-2</v>
      </c>
    </row>
    <row r="861" spans="1:12" x14ac:dyDescent="0.3">
      <c r="A861" s="13" t="s">
        <v>926</v>
      </c>
      <c r="B861" s="4" t="s">
        <v>31</v>
      </c>
      <c r="C861" s="4" t="s">
        <v>16</v>
      </c>
      <c r="D861" s="4">
        <v>2</v>
      </c>
      <c r="E861" s="4" t="s">
        <v>10</v>
      </c>
      <c r="F861" s="4">
        <v>2023</v>
      </c>
      <c r="G861" s="4">
        <v>5837</v>
      </c>
      <c r="H861" s="4" t="s">
        <v>24</v>
      </c>
      <c r="I861" s="4"/>
      <c r="J861" s="15">
        <f>VLOOKUP(A861,'[1]Total x Proyecto'!$A:$S,19,0)</f>
        <v>270000</v>
      </c>
      <c r="K861" s="15">
        <v>18090000</v>
      </c>
      <c r="L861" s="19">
        <f t="shared" si="13"/>
        <v>1.4925373134328358E-2</v>
      </c>
    </row>
    <row r="862" spans="1:12" x14ac:dyDescent="0.3">
      <c r="A862" s="12" t="s">
        <v>927</v>
      </c>
      <c r="B862" s="3" t="s">
        <v>31</v>
      </c>
      <c r="C862" s="3" t="s">
        <v>16</v>
      </c>
      <c r="D862" s="3">
        <v>2</v>
      </c>
      <c r="E862" s="3" t="s">
        <v>10</v>
      </c>
      <c r="F862" s="3">
        <v>2023</v>
      </c>
      <c r="G862" s="3">
        <v>5842</v>
      </c>
      <c r="H862" s="3" t="s">
        <v>24</v>
      </c>
      <c r="I862" s="3"/>
      <c r="J862" s="14">
        <f>VLOOKUP(A862,'[1]Total x Proyecto'!$A:$S,19,0)</f>
        <v>810000</v>
      </c>
      <c r="K862" s="14">
        <v>21600000</v>
      </c>
      <c r="L862" s="18">
        <f t="shared" si="13"/>
        <v>3.7499999999999999E-2</v>
      </c>
    </row>
    <row r="863" spans="1:12" x14ac:dyDescent="0.3">
      <c r="A863" s="13" t="s">
        <v>928</v>
      </c>
      <c r="B863" s="4" t="s">
        <v>31</v>
      </c>
      <c r="C863" s="4" t="s">
        <v>16</v>
      </c>
      <c r="D863" s="4">
        <v>2</v>
      </c>
      <c r="E863" s="4" t="s">
        <v>10</v>
      </c>
      <c r="F863" s="4">
        <v>2023</v>
      </c>
      <c r="G863" s="4">
        <v>5885</v>
      </c>
      <c r="H863" s="4" t="s">
        <v>24</v>
      </c>
      <c r="I863" s="4"/>
      <c r="J863" s="15">
        <f>VLOOKUP(A863,'[1]Total x Proyecto'!$A:$S,19,0)</f>
        <v>270000</v>
      </c>
      <c r="K863" s="15">
        <v>9990000</v>
      </c>
      <c r="L863" s="19">
        <f t="shared" si="13"/>
        <v>2.7027027027027029E-2</v>
      </c>
    </row>
    <row r="864" spans="1:12" x14ac:dyDescent="0.3">
      <c r="A864" s="12" t="s">
        <v>929</v>
      </c>
      <c r="B864" s="3" t="s">
        <v>31</v>
      </c>
      <c r="C864" s="3" t="s">
        <v>16</v>
      </c>
      <c r="D864" s="3">
        <v>2</v>
      </c>
      <c r="E864" s="3" t="s">
        <v>10</v>
      </c>
      <c r="F864" s="3">
        <v>2023</v>
      </c>
      <c r="G864" s="3">
        <v>5887</v>
      </c>
      <c r="H864" s="3" t="s">
        <v>24</v>
      </c>
      <c r="I864" s="3"/>
      <c r="J864" s="14">
        <f>VLOOKUP(A864,'[1]Total x Proyecto'!$A:$S,19,0)</f>
        <v>270000</v>
      </c>
      <c r="K864" s="14">
        <v>28080000</v>
      </c>
      <c r="L864" s="18">
        <f t="shared" si="13"/>
        <v>9.6153846153846159E-3</v>
      </c>
    </row>
    <row r="865" spans="1:12" x14ac:dyDescent="0.3">
      <c r="A865" s="13" t="s">
        <v>930</v>
      </c>
      <c r="B865" s="4" t="s">
        <v>31</v>
      </c>
      <c r="C865" s="4" t="s">
        <v>16</v>
      </c>
      <c r="D865" s="4">
        <v>2</v>
      </c>
      <c r="E865" s="4" t="s">
        <v>11</v>
      </c>
      <c r="F865" s="4">
        <v>2023</v>
      </c>
      <c r="G865" s="4">
        <v>5001</v>
      </c>
      <c r="H865" s="4" t="s">
        <v>24</v>
      </c>
      <c r="I865" s="4"/>
      <c r="J865" s="15">
        <f>VLOOKUP(A865,'[1]Total x Proyecto'!$A:$S,19,0)</f>
        <v>368710000</v>
      </c>
      <c r="K865" s="15">
        <v>1831832000</v>
      </c>
      <c r="L865" s="19">
        <f t="shared" si="13"/>
        <v>0.20127937496451639</v>
      </c>
    </row>
    <row r="866" spans="1:12" x14ac:dyDescent="0.3">
      <c r="A866" s="12" t="s">
        <v>931</v>
      </c>
      <c r="B866" s="3" t="s">
        <v>31</v>
      </c>
      <c r="C866" s="3" t="s">
        <v>16</v>
      </c>
      <c r="D866" s="3">
        <v>2</v>
      </c>
      <c r="E866" s="3" t="s">
        <v>11</v>
      </c>
      <c r="F866" s="3">
        <v>2023</v>
      </c>
      <c r="G866" s="3">
        <v>5002</v>
      </c>
      <c r="H866" s="3" t="s">
        <v>24</v>
      </c>
      <c r="I866" s="3"/>
      <c r="J866" s="14">
        <f>VLOOKUP(A866,'[1]Total x Proyecto'!$A:$S,19,0)</f>
        <v>8948000</v>
      </c>
      <c r="K866" s="14">
        <v>105060000</v>
      </c>
      <c r="L866" s="18">
        <f t="shared" si="13"/>
        <v>8.5170378831144103E-2</v>
      </c>
    </row>
    <row r="867" spans="1:12" x14ac:dyDescent="0.3">
      <c r="A867" s="13" t="s">
        <v>932</v>
      </c>
      <c r="B867" s="4" t="s">
        <v>31</v>
      </c>
      <c r="C867" s="4" t="s">
        <v>16</v>
      </c>
      <c r="D867" s="4">
        <v>2</v>
      </c>
      <c r="E867" s="4" t="s">
        <v>11</v>
      </c>
      <c r="F867" s="4">
        <v>2023</v>
      </c>
      <c r="G867" s="4">
        <v>5030</v>
      </c>
      <c r="H867" s="4" t="s">
        <v>24</v>
      </c>
      <c r="I867" s="4"/>
      <c r="J867" s="15">
        <f>VLOOKUP(A867,'[1]Total x Proyecto'!$A:$S,19,0)</f>
        <v>2006000</v>
      </c>
      <c r="K867" s="15">
        <v>2006000</v>
      </c>
      <c r="L867" s="19">
        <f t="shared" si="13"/>
        <v>1</v>
      </c>
    </row>
    <row r="868" spans="1:12" x14ac:dyDescent="0.3">
      <c r="A868" s="12" t="s">
        <v>933</v>
      </c>
      <c r="B868" s="3" t="s">
        <v>31</v>
      </c>
      <c r="C868" s="3" t="s">
        <v>16</v>
      </c>
      <c r="D868" s="3">
        <v>2</v>
      </c>
      <c r="E868" s="3" t="s">
        <v>11</v>
      </c>
      <c r="F868" s="3">
        <v>2023</v>
      </c>
      <c r="G868" s="3">
        <v>5031</v>
      </c>
      <c r="H868" s="3" t="s">
        <v>24</v>
      </c>
      <c r="I868" s="3"/>
      <c r="J868" s="14">
        <f>VLOOKUP(A868,'[1]Total x Proyecto'!$A:$S,19,0)</f>
        <v>0</v>
      </c>
      <c r="K868" s="14">
        <v>7310000</v>
      </c>
      <c r="L868" s="18">
        <f t="shared" si="13"/>
        <v>0</v>
      </c>
    </row>
    <row r="869" spans="1:12" x14ac:dyDescent="0.3">
      <c r="A869" s="13" t="s">
        <v>934</v>
      </c>
      <c r="B869" s="4" t="s">
        <v>31</v>
      </c>
      <c r="C869" s="4" t="s">
        <v>16</v>
      </c>
      <c r="D869" s="4">
        <v>2</v>
      </c>
      <c r="E869" s="4" t="s">
        <v>11</v>
      </c>
      <c r="F869" s="4">
        <v>2023</v>
      </c>
      <c r="G869" s="4">
        <v>5034</v>
      </c>
      <c r="H869" s="4" t="s">
        <v>24</v>
      </c>
      <c r="I869" s="4"/>
      <c r="J869" s="15">
        <f>VLOOKUP(A869,'[1]Total x Proyecto'!$A:$S,19,0)</f>
        <v>31180000</v>
      </c>
      <c r="K869" s="15">
        <v>205602000</v>
      </c>
      <c r="L869" s="19">
        <f t="shared" si="13"/>
        <v>0.15165222128189415</v>
      </c>
    </row>
    <row r="870" spans="1:12" x14ac:dyDescent="0.3">
      <c r="A870" s="12" t="s">
        <v>935</v>
      </c>
      <c r="B870" s="3" t="s">
        <v>31</v>
      </c>
      <c r="C870" s="3" t="s">
        <v>16</v>
      </c>
      <c r="D870" s="3">
        <v>2</v>
      </c>
      <c r="E870" s="3" t="s">
        <v>11</v>
      </c>
      <c r="F870" s="3">
        <v>2023</v>
      </c>
      <c r="G870" s="3">
        <v>5036</v>
      </c>
      <c r="H870" s="3" t="s">
        <v>24</v>
      </c>
      <c r="I870" s="3"/>
      <c r="J870" s="14">
        <f>VLOOKUP(A870,'[1]Total x Proyecto'!$A:$S,19,0)</f>
        <v>4385000</v>
      </c>
      <c r="K870" s="14">
        <v>14015000</v>
      </c>
      <c r="L870" s="18">
        <f t="shared" si="13"/>
        <v>0.31287905815198003</v>
      </c>
    </row>
    <row r="871" spans="1:12" x14ac:dyDescent="0.3">
      <c r="A871" s="13" t="s">
        <v>936</v>
      </c>
      <c r="B871" s="4" t="s">
        <v>31</v>
      </c>
      <c r="C871" s="4" t="s">
        <v>16</v>
      </c>
      <c r="D871" s="4">
        <v>2</v>
      </c>
      <c r="E871" s="4" t="s">
        <v>11</v>
      </c>
      <c r="F871" s="4">
        <v>2023</v>
      </c>
      <c r="G871" s="4">
        <v>5040</v>
      </c>
      <c r="H871" s="4" t="s">
        <v>24</v>
      </c>
      <c r="I871" s="4"/>
      <c r="J871" s="15">
        <f>VLOOKUP(A871,'[1]Total x Proyecto'!$A:$S,19,0)</f>
        <v>61419000</v>
      </c>
      <c r="K871" s="15">
        <v>59233000</v>
      </c>
      <c r="L871" s="19">
        <f t="shared" si="13"/>
        <v>1.0369051035740213</v>
      </c>
    </row>
    <row r="872" spans="1:12" x14ac:dyDescent="0.3">
      <c r="A872" s="12" t="s">
        <v>937</v>
      </c>
      <c r="B872" s="3" t="s">
        <v>31</v>
      </c>
      <c r="C872" s="3" t="s">
        <v>16</v>
      </c>
      <c r="D872" s="3">
        <v>2</v>
      </c>
      <c r="E872" s="3" t="s">
        <v>11</v>
      </c>
      <c r="F872" s="3">
        <v>2023</v>
      </c>
      <c r="G872" s="3">
        <v>5042</v>
      </c>
      <c r="H872" s="3" t="s">
        <v>24</v>
      </c>
      <c r="I872" s="3"/>
      <c r="J872" s="14">
        <f>VLOOKUP(A872,'[1]Total x Proyecto'!$A:$S,19,0)</f>
        <v>71349000</v>
      </c>
      <c r="K872" s="14">
        <v>105610000</v>
      </c>
      <c r="L872" s="18">
        <f t="shared" si="13"/>
        <v>0.67558943281886186</v>
      </c>
    </row>
    <row r="873" spans="1:12" x14ac:dyDescent="0.3">
      <c r="A873" s="13" t="s">
        <v>938</v>
      </c>
      <c r="B873" s="4" t="s">
        <v>31</v>
      </c>
      <c r="C873" s="4" t="s">
        <v>16</v>
      </c>
      <c r="D873" s="4">
        <v>2</v>
      </c>
      <c r="E873" s="4" t="s">
        <v>11</v>
      </c>
      <c r="F873" s="4">
        <v>2023</v>
      </c>
      <c r="G873" s="4">
        <v>5045</v>
      </c>
      <c r="H873" s="4" t="s">
        <v>24</v>
      </c>
      <c r="I873" s="4"/>
      <c r="J873" s="15">
        <f>VLOOKUP(A873,'[1]Total x Proyecto'!$A:$S,19,0)</f>
        <v>322171000</v>
      </c>
      <c r="K873" s="15">
        <v>520304000</v>
      </c>
      <c r="L873" s="19">
        <f t="shared" si="13"/>
        <v>0.61919762292813429</v>
      </c>
    </row>
    <row r="874" spans="1:12" x14ac:dyDescent="0.3">
      <c r="A874" s="12" t="s">
        <v>939</v>
      </c>
      <c r="B874" s="3" t="s">
        <v>31</v>
      </c>
      <c r="C874" s="3" t="s">
        <v>16</v>
      </c>
      <c r="D874" s="3">
        <v>2</v>
      </c>
      <c r="E874" s="3" t="s">
        <v>11</v>
      </c>
      <c r="F874" s="3">
        <v>2023</v>
      </c>
      <c r="G874" s="3">
        <v>5051</v>
      </c>
      <c r="H874" s="3" t="s">
        <v>24</v>
      </c>
      <c r="I874" s="3"/>
      <c r="J874" s="14">
        <f>VLOOKUP(A874,'[1]Total x Proyecto'!$A:$S,19,0)</f>
        <v>3206000</v>
      </c>
      <c r="K874" s="14">
        <v>52805000</v>
      </c>
      <c r="L874" s="18">
        <f t="shared" si="13"/>
        <v>6.0713947542846321E-2</v>
      </c>
    </row>
    <row r="875" spans="1:12" x14ac:dyDescent="0.3">
      <c r="A875" s="13" t="s">
        <v>940</v>
      </c>
      <c r="B875" s="4" t="s">
        <v>31</v>
      </c>
      <c r="C875" s="4" t="s">
        <v>16</v>
      </c>
      <c r="D875" s="4">
        <v>2</v>
      </c>
      <c r="E875" s="4" t="s">
        <v>11</v>
      </c>
      <c r="F875" s="4">
        <v>2023</v>
      </c>
      <c r="G875" s="4">
        <v>5055</v>
      </c>
      <c r="H875" s="4" t="s">
        <v>24</v>
      </c>
      <c r="I875" s="4"/>
      <c r="J875" s="15">
        <f>VLOOKUP(A875,'[1]Total x Proyecto'!$A:$S,19,0)</f>
        <v>55235000</v>
      </c>
      <c r="K875" s="15">
        <v>151806000</v>
      </c>
      <c r="L875" s="19">
        <f t="shared" si="13"/>
        <v>0.36385254864761601</v>
      </c>
    </row>
    <row r="876" spans="1:12" x14ac:dyDescent="0.3">
      <c r="A876" s="12" t="s">
        <v>941</v>
      </c>
      <c r="B876" s="3" t="s">
        <v>31</v>
      </c>
      <c r="C876" s="3" t="s">
        <v>16</v>
      </c>
      <c r="D876" s="3">
        <v>2</v>
      </c>
      <c r="E876" s="3" t="s">
        <v>11</v>
      </c>
      <c r="F876" s="3">
        <v>2023</v>
      </c>
      <c r="G876" s="3">
        <v>5079</v>
      </c>
      <c r="H876" s="3" t="s">
        <v>24</v>
      </c>
      <c r="I876" s="3"/>
      <c r="J876" s="14">
        <f>VLOOKUP(A876,'[1]Total x Proyecto'!$A:$S,19,0)</f>
        <v>3942000</v>
      </c>
      <c r="K876" s="14">
        <v>16483000</v>
      </c>
      <c r="L876" s="18">
        <f t="shared" si="13"/>
        <v>0.23915549353879756</v>
      </c>
    </row>
    <row r="877" spans="1:12" x14ac:dyDescent="0.3">
      <c r="A877" s="13" t="s">
        <v>942</v>
      </c>
      <c r="B877" s="4" t="s">
        <v>31</v>
      </c>
      <c r="C877" s="4" t="s">
        <v>16</v>
      </c>
      <c r="D877" s="4">
        <v>2</v>
      </c>
      <c r="E877" s="4" t="s">
        <v>11</v>
      </c>
      <c r="F877" s="4">
        <v>2023</v>
      </c>
      <c r="G877" s="4">
        <v>5088</v>
      </c>
      <c r="H877" s="4" t="s">
        <v>24</v>
      </c>
      <c r="I877" s="4"/>
      <c r="J877" s="15">
        <f>VLOOKUP(A877,'[1]Total x Proyecto'!$A:$S,19,0)</f>
        <v>15178000</v>
      </c>
      <c r="K877" s="15">
        <v>285103000</v>
      </c>
      <c r="L877" s="19">
        <f t="shared" si="13"/>
        <v>5.3236900348295174E-2</v>
      </c>
    </row>
    <row r="878" spans="1:12" x14ac:dyDescent="0.3">
      <c r="A878" s="12" t="s">
        <v>943</v>
      </c>
      <c r="B878" s="3" t="s">
        <v>31</v>
      </c>
      <c r="C878" s="3" t="s">
        <v>16</v>
      </c>
      <c r="D878" s="3">
        <v>2</v>
      </c>
      <c r="E878" s="3" t="s">
        <v>11</v>
      </c>
      <c r="F878" s="3">
        <v>2023</v>
      </c>
      <c r="G878" s="3">
        <v>5093</v>
      </c>
      <c r="H878" s="3" t="s">
        <v>24</v>
      </c>
      <c r="I878" s="3"/>
      <c r="J878" s="14">
        <f>VLOOKUP(A878,'[1]Total x Proyecto'!$A:$S,19,0)</f>
        <v>0</v>
      </c>
      <c r="K878" s="14">
        <v>2006000</v>
      </c>
      <c r="L878" s="18">
        <f t="shared" si="13"/>
        <v>0</v>
      </c>
    </row>
    <row r="879" spans="1:12" x14ac:dyDescent="0.3">
      <c r="A879" s="13" t="s">
        <v>944</v>
      </c>
      <c r="B879" s="4" t="s">
        <v>31</v>
      </c>
      <c r="C879" s="4" t="s">
        <v>16</v>
      </c>
      <c r="D879" s="4">
        <v>2</v>
      </c>
      <c r="E879" s="4" t="s">
        <v>11</v>
      </c>
      <c r="F879" s="4">
        <v>2023</v>
      </c>
      <c r="G879" s="4">
        <v>5101</v>
      </c>
      <c r="H879" s="4" t="s">
        <v>24</v>
      </c>
      <c r="I879" s="4"/>
      <c r="J879" s="15">
        <f>VLOOKUP(A879,'[1]Total x Proyecto'!$A:$S,19,0)</f>
        <v>4898000</v>
      </c>
      <c r="K879" s="15">
        <v>7829000</v>
      </c>
      <c r="L879" s="19">
        <f t="shared" si="13"/>
        <v>0.62562268488951334</v>
      </c>
    </row>
    <row r="880" spans="1:12" x14ac:dyDescent="0.3">
      <c r="A880" s="12" t="s">
        <v>945</v>
      </c>
      <c r="B880" s="3" t="s">
        <v>31</v>
      </c>
      <c r="C880" s="3" t="s">
        <v>16</v>
      </c>
      <c r="D880" s="3">
        <v>2</v>
      </c>
      <c r="E880" s="3" t="s">
        <v>11</v>
      </c>
      <c r="F880" s="3">
        <v>2023</v>
      </c>
      <c r="G880" s="3">
        <v>5107</v>
      </c>
      <c r="H880" s="3" t="s">
        <v>24</v>
      </c>
      <c r="I880" s="3"/>
      <c r="J880" s="14">
        <f>VLOOKUP(A880,'[1]Total x Proyecto'!$A:$S,19,0)</f>
        <v>1003000</v>
      </c>
      <c r="K880" s="14">
        <v>4012000</v>
      </c>
      <c r="L880" s="18">
        <f t="shared" si="13"/>
        <v>0.25</v>
      </c>
    </row>
    <row r="881" spans="1:12" x14ac:dyDescent="0.3">
      <c r="A881" s="13" t="s">
        <v>946</v>
      </c>
      <c r="B881" s="4" t="s">
        <v>31</v>
      </c>
      <c r="C881" s="4" t="s">
        <v>16</v>
      </c>
      <c r="D881" s="4">
        <v>2</v>
      </c>
      <c r="E881" s="4" t="s">
        <v>11</v>
      </c>
      <c r="F881" s="4">
        <v>2023</v>
      </c>
      <c r="G881" s="4">
        <v>5120</v>
      </c>
      <c r="H881" s="4" t="s">
        <v>24</v>
      </c>
      <c r="I881" s="4"/>
      <c r="J881" s="15">
        <f>VLOOKUP(A881,'[1]Total x Proyecto'!$A:$S,19,0)</f>
        <v>1487000</v>
      </c>
      <c r="K881" s="15">
        <v>10823000</v>
      </c>
      <c r="L881" s="19">
        <f t="shared" si="13"/>
        <v>0.13739258985493855</v>
      </c>
    </row>
    <row r="882" spans="1:12" x14ac:dyDescent="0.3">
      <c r="A882" s="12" t="s">
        <v>947</v>
      </c>
      <c r="B882" s="3" t="s">
        <v>31</v>
      </c>
      <c r="C882" s="3" t="s">
        <v>16</v>
      </c>
      <c r="D882" s="3">
        <v>2</v>
      </c>
      <c r="E882" s="3" t="s">
        <v>11</v>
      </c>
      <c r="F882" s="3">
        <v>2023</v>
      </c>
      <c r="G882" s="3">
        <v>5125</v>
      </c>
      <c r="H882" s="3" t="s">
        <v>24</v>
      </c>
      <c r="I882" s="3"/>
      <c r="J882" s="14">
        <f>VLOOKUP(A882,'[1]Total x Proyecto'!$A:$S,19,0)</f>
        <v>0</v>
      </c>
      <c r="K882" s="14">
        <v>151806000</v>
      </c>
      <c r="L882" s="18">
        <f t="shared" si="13"/>
        <v>0</v>
      </c>
    </row>
    <row r="883" spans="1:12" x14ac:dyDescent="0.3">
      <c r="A883" s="13" t="s">
        <v>948</v>
      </c>
      <c r="B883" s="4" t="s">
        <v>31</v>
      </c>
      <c r="C883" s="4" t="s">
        <v>16</v>
      </c>
      <c r="D883" s="4">
        <v>2</v>
      </c>
      <c r="E883" s="4" t="s">
        <v>11</v>
      </c>
      <c r="F883" s="4">
        <v>2023</v>
      </c>
      <c r="G883" s="4">
        <v>5129</v>
      </c>
      <c r="H883" s="4" t="s">
        <v>24</v>
      </c>
      <c r="I883" s="4"/>
      <c r="J883" s="15">
        <f>VLOOKUP(A883,'[1]Total x Proyecto'!$A:$S,19,0)</f>
        <v>0</v>
      </c>
      <c r="K883" s="15">
        <v>1446000</v>
      </c>
      <c r="L883" s="19">
        <f t="shared" si="13"/>
        <v>0</v>
      </c>
    </row>
    <row r="884" spans="1:12" x14ac:dyDescent="0.3">
      <c r="A884" s="12" t="s">
        <v>949</v>
      </c>
      <c r="B884" s="3" t="s">
        <v>31</v>
      </c>
      <c r="C884" s="3" t="s">
        <v>16</v>
      </c>
      <c r="D884" s="3">
        <v>2</v>
      </c>
      <c r="E884" s="3" t="s">
        <v>11</v>
      </c>
      <c r="F884" s="3">
        <v>2023</v>
      </c>
      <c r="G884" s="3">
        <v>5134</v>
      </c>
      <c r="H884" s="3" t="s">
        <v>24</v>
      </c>
      <c r="I884" s="3"/>
      <c r="J884" s="14">
        <f>VLOOKUP(A884,'[1]Total x Proyecto'!$A:$S,19,0)</f>
        <v>3971000</v>
      </c>
      <c r="K884" s="14">
        <v>50602000</v>
      </c>
      <c r="L884" s="18">
        <f t="shared" si="13"/>
        <v>7.847515908462116E-2</v>
      </c>
    </row>
    <row r="885" spans="1:12" x14ac:dyDescent="0.3">
      <c r="A885" s="13" t="s">
        <v>950</v>
      </c>
      <c r="B885" s="4" t="s">
        <v>31</v>
      </c>
      <c r="C885" s="4" t="s">
        <v>16</v>
      </c>
      <c r="D885" s="4">
        <v>2</v>
      </c>
      <c r="E885" s="4" t="s">
        <v>11</v>
      </c>
      <c r="F885" s="4">
        <v>2023</v>
      </c>
      <c r="G885" s="4">
        <v>5138</v>
      </c>
      <c r="H885" s="4" t="s">
        <v>24</v>
      </c>
      <c r="I885" s="4"/>
      <c r="J885" s="15">
        <f>VLOOKUP(A885,'[1]Total x Proyecto'!$A:$S,19,0)</f>
        <v>9757000</v>
      </c>
      <c r="K885" s="15">
        <v>29037000</v>
      </c>
      <c r="L885" s="19">
        <f t="shared" si="13"/>
        <v>0.33601956124944038</v>
      </c>
    </row>
    <row r="886" spans="1:12" x14ac:dyDescent="0.3">
      <c r="A886" s="12" t="s">
        <v>951</v>
      </c>
      <c r="B886" s="3" t="s">
        <v>31</v>
      </c>
      <c r="C886" s="3" t="s">
        <v>16</v>
      </c>
      <c r="D886" s="3">
        <v>2</v>
      </c>
      <c r="E886" s="3" t="s">
        <v>11</v>
      </c>
      <c r="F886" s="3">
        <v>2023</v>
      </c>
      <c r="G886" s="3">
        <v>5142</v>
      </c>
      <c r="H886" s="3" t="s">
        <v>24</v>
      </c>
      <c r="I886" s="3"/>
      <c r="J886" s="14">
        <f>VLOOKUP(A886,'[1]Total x Proyecto'!$A:$S,19,0)</f>
        <v>4863000</v>
      </c>
      <c r="K886" s="14">
        <v>5866000</v>
      </c>
      <c r="L886" s="18">
        <f t="shared" si="13"/>
        <v>0.82901466075690422</v>
      </c>
    </row>
    <row r="887" spans="1:12" x14ac:dyDescent="0.3">
      <c r="A887" s="13" t="s">
        <v>952</v>
      </c>
      <c r="B887" s="4" t="s">
        <v>31</v>
      </c>
      <c r="C887" s="4" t="s">
        <v>16</v>
      </c>
      <c r="D887" s="4">
        <v>2</v>
      </c>
      <c r="E887" s="4" t="s">
        <v>11</v>
      </c>
      <c r="F887" s="4">
        <v>2023</v>
      </c>
      <c r="G887" s="4">
        <v>5145</v>
      </c>
      <c r="H887" s="4" t="s">
        <v>24</v>
      </c>
      <c r="I887" s="4"/>
      <c r="J887" s="15">
        <f>VLOOKUP(A887,'[1]Total x Proyecto'!$A:$S,19,0)</f>
        <v>484000</v>
      </c>
      <c r="K887" s="15">
        <v>2904000</v>
      </c>
      <c r="L887" s="19">
        <f t="shared" si="13"/>
        <v>0.16666666666666666</v>
      </c>
    </row>
    <row r="888" spans="1:12" x14ac:dyDescent="0.3">
      <c r="A888" s="12" t="s">
        <v>953</v>
      </c>
      <c r="B888" s="3" t="s">
        <v>31</v>
      </c>
      <c r="C888" s="3" t="s">
        <v>16</v>
      </c>
      <c r="D888" s="3">
        <v>2</v>
      </c>
      <c r="E888" s="3" t="s">
        <v>11</v>
      </c>
      <c r="F888" s="3">
        <v>2023</v>
      </c>
      <c r="G888" s="3">
        <v>5147</v>
      </c>
      <c r="H888" s="3" t="s">
        <v>24</v>
      </c>
      <c r="I888" s="3"/>
      <c r="J888" s="14">
        <f>VLOOKUP(A888,'[1]Total x Proyecto'!$A:$S,19,0)</f>
        <v>3206000</v>
      </c>
      <c r="K888" s="14">
        <v>12684000</v>
      </c>
      <c r="L888" s="18">
        <f t="shared" si="13"/>
        <v>0.25275938189845476</v>
      </c>
    </row>
    <row r="889" spans="1:12" x14ac:dyDescent="0.3">
      <c r="A889" s="13" t="s">
        <v>954</v>
      </c>
      <c r="B889" s="4" t="s">
        <v>31</v>
      </c>
      <c r="C889" s="4" t="s">
        <v>16</v>
      </c>
      <c r="D889" s="4">
        <v>2</v>
      </c>
      <c r="E889" s="4" t="s">
        <v>11</v>
      </c>
      <c r="F889" s="4">
        <v>2023</v>
      </c>
      <c r="G889" s="4">
        <v>5154</v>
      </c>
      <c r="H889" s="4" t="s">
        <v>24</v>
      </c>
      <c r="I889" s="4"/>
      <c r="J889" s="15">
        <f>VLOOKUP(A889,'[1]Total x Proyecto'!$A:$S,19,0)</f>
        <v>367480000</v>
      </c>
      <c r="K889" s="15">
        <v>745755000</v>
      </c>
      <c r="L889" s="19">
        <f t="shared" si="13"/>
        <v>0.49276236833812714</v>
      </c>
    </row>
    <row r="890" spans="1:12" x14ac:dyDescent="0.3">
      <c r="A890" s="12" t="s">
        <v>955</v>
      </c>
      <c r="B890" s="3" t="s">
        <v>31</v>
      </c>
      <c r="C890" s="3" t="s">
        <v>16</v>
      </c>
      <c r="D890" s="3">
        <v>2</v>
      </c>
      <c r="E890" s="3" t="s">
        <v>11</v>
      </c>
      <c r="F890" s="3">
        <v>2023</v>
      </c>
      <c r="G890" s="3">
        <v>5172</v>
      </c>
      <c r="H890" s="3" t="s">
        <v>24</v>
      </c>
      <c r="I890" s="3"/>
      <c r="J890" s="14">
        <f>VLOOKUP(A890,'[1]Total x Proyecto'!$A:$S,19,0)</f>
        <v>48293000</v>
      </c>
      <c r="K890" s="14">
        <v>148459000</v>
      </c>
      <c r="L890" s="18">
        <f t="shared" si="13"/>
        <v>0.32529519934796813</v>
      </c>
    </row>
    <row r="891" spans="1:12" x14ac:dyDescent="0.3">
      <c r="A891" s="13" t="s">
        <v>956</v>
      </c>
      <c r="B891" s="4" t="s">
        <v>31</v>
      </c>
      <c r="C891" s="4" t="s">
        <v>16</v>
      </c>
      <c r="D891" s="4">
        <v>2</v>
      </c>
      <c r="E891" s="4" t="s">
        <v>11</v>
      </c>
      <c r="F891" s="4">
        <v>2023</v>
      </c>
      <c r="G891" s="4">
        <v>5190</v>
      </c>
      <c r="H891" s="4" t="s">
        <v>24</v>
      </c>
      <c r="I891" s="4"/>
      <c r="J891" s="15">
        <f>VLOOKUP(A891,'[1]Total x Proyecto'!$A:$S,19,0)</f>
        <v>698359000</v>
      </c>
      <c r="K891" s="15">
        <v>1211473000</v>
      </c>
      <c r="L891" s="19">
        <f t="shared" si="13"/>
        <v>0.57645444842765792</v>
      </c>
    </row>
    <row r="892" spans="1:12" x14ac:dyDescent="0.3">
      <c r="A892" s="12" t="s">
        <v>957</v>
      </c>
      <c r="B892" s="3" t="s">
        <v>31</v>
      </c>
      <c r="C892" s="3" t="s">
        <v>16</v>
      </c>
      <c r="D892" s="3">
        <v>2</v>
      </c>
      <c r="E892" s="3" t="s">
        <v>11</v>
      </c>
      <c r="F892" s="3">
        <v>2023</v>
      </c>
      <c r="G892" s="3">
        <v>5197</v>
      </c>
      <c r="H892" s="3" t="s">
        <v>24</v>
      </c>
      <c r="I892" s="3"/>
      <c r="J892" s="14">
        <f>VLOOKUP(A892,'[1]Total x Proyecto'!$A:$S,19,0)</f>
        <v>0</v>
      </c>
      <c r="K892" s="14">
        <v>4859000</v>
      </c>
      <c r="L892" s="18">
        <f t="shared" si="13"/>
        <v>0</v>
      </c>
    </row>
    <row r="893" spans="1:12" x14ac:dyDescent="0.3">
      <c r="A893" s="13" t="s">
        <v>958</v>
      </c>
      <c r="B893" s="4" t="s">
        <v>31</v>
      </c>
      <c r="C893" s="4" t="s">
        <v>16</v>
      </c>
      <c r="D893" s="4">
        <v>2</v>
      </c>
      <c r="E893" s="4" t="s">
        <v>11</v>
      </c>
      <c r="F893" s="4">
        <v>2023</v>
      </c>
      <c r="G893" s="4">
        <v>5209</v>
      </c>
      <c r="H893" s="4" t="s">
        <v>24</v>
      </c>
      <c r="I893" s="4"/>
      <c r="J893" s="15">
        <f>VLOOKUP(A893,'[1]Total x Proyecto'!$A:$S,19,0)</f>
        <v>21287000</v>
      </c>
      <c r="K893" s="15">
        <v>104213000</v>
      </c>
      <c r="L893" s="19">
        <f t="shared" si="13"/>
        <v>0.20426434322013567</v>
      </c>
    </row>
    <row r="894" spans="1:12" x14ac:dyDescent="0.3">
      <c r="A894" s="12" t="s">
        <v>959</v>
      </c>
      <c r="B894" s="3" t="s">
        <v>31</v>
      </c>
      <c r="C894" s="3" t="s">
        <v>16</v>
      </c>
      <c r="D894" s="3">
        <v>2</v>
      </c>
      <c r="E894" s="3" t="s">
        <v>11</v>
      </c>
      <c r="F894" s="3">
        <v>2023</v>
      </c>
      <c r="G894" s="3">
        <v>5212</v>
      </c>
      <c r="H894" s="3" t="s">
        <v>24</v>
      </c>
      <c r="I894" s="3"/>
      <c r="J894" s="14">
        <f>VLOOKUP(A894,'[1]Total x Proyecto'!$A:$S,19,0)</f>
        <v>8410000</v>
      </c>
      <c r="K894" s="14">
        <v>104683000</v>
      </c>
      <c r="L894" s="18">
        <f t="shared" si="13"/>
        <v>8.0337781683749984E-2</v>
      </c>
    </row>
    <row r="895" spans="1:12" x14ac:dyDescent="0.3">
      <c r="A895" s="13" t="s">
        <v>960</v>
      </c>
      <c r="B895" s="4" t="s">
        <v>31</v>
      </c>
      <c r="C895" s="4" t="s">
        <v>16</v>
      </c>
      <c r="D895" s="4">
        <v>2</v>
      </c>
      <c r="E895" s="4" t="s">
        <v>11</v>
      </c>
      <c r="F895" s="4">
        <v>2023</v>
      </c>
      <c r="G895" s="4">
        <v>5234</v>
      </c>
      <c r="H895" s="4" t="s">
        <v>24</v>
      </c>
      <c r="I895" s="4"/>
      <c r="J895" s="15">
        <f>VLOOKUP(A895,'[1]Total x Proyecto'!$A:$S,19,0)</f>
        <v>113672000</v>
      </c>
      <c r="K895" s="15">
        <v>457021000</v>
      </c>
      <c r="L895" s="19">
        <f t="shared" si="13"/>
        <v>0.24872380043805428</v>
      </c>
    </row>
    <row r="896" spans="1:12" x14ac:dyDescent="0.3">
      <c r="A896" s="12" t="s">
        <v>961</v>
      </c>
      <c r="B896" s="3" t="s">
        <v>31</v>
      </c>
      <c r="C896" s="3" t="s">
        <v>16</v>
      </c>
      <c r="D896" s="3">
        <v>2</v>
      </c>
      <c r="E896" s="3" t="s">
        <v>11</v>
      </c>
      <c r="F896" s="3">
        <v>2023</v>
      </c>
      <c r="G896" s="3">
        <v>5237</v>
      </c>
      <c r="H896" s="3" t="s">
        <v>24</v>
      </c>
      <c r="I896" s="3"/>
      <c r="J896" s="14">
        <f>VLOOKUP(A896,'[1]Total x Proyecto'!$A:$S,19,0)</f>
        <v>1003000</v>
      </c>
      <c r="K896" s="14">
        <v>2006000</v>
      </c>
      <c r="L896" s="18">
        <f>IFERROR(J896/K896,0)</f>
        <v>0.5</v>
      </c>
    </row>
    <row r="897" spans="1:12" x14ac:dyDescent="0.3">
      <c r="A897" s="13" t="s">
        <v>962</v>
      </c>
      <c r="B897" s="4" t="s">
        <v>31</v>
      </c>
      <c r="C897" s="4" t="s">
        <v>16</v>
      </c>
      <c r="D897" s="4">
        <v>2</v>
      </c>
      <c r="E897" s="4" t="s">
        <v>11</v>
      </c>
      <c r="F897" s="4">
        <v>2023</v>
      </c>
      <c r="G897" s="4">
        <v>5250</v>
      </c>
      <c r="H897" s="4" t="s">
        <v>24</v>
      </c>
      <c r="I897" s="4"/>
      <c r="J897" s="15">
        <f>VLOOKUP(A897,'[1]Total x Proyecto'!$A:$S,19,0)</f>
        <v>108841000</v>
      </c>
      <c r="K897" s="15">
        <v>104607000</v>
      </c>
      <c r="L897" s="19">
        <f t="shared" ref="L897:L960" si="14">IFERROR(J897/K897,0)</f>
        <v>1.0404753028000038</v>
      </c>
    </row>
    <row r="898" spans="1:12" x14ac:dyDescent="0.3">
      <c r="A898" s="12" t="s">
        <v>963</v>
      </c>
      <c r="B898" s="3" t="s">
        <v>31</v>
      </c>
      <c r="C898" s="3" t="s">
        <v>16</v>
      </c>
      <c r="D898" s="3">
        <v>2</v>
      </c>
      <c r="E898" s="3" t="s">
        <v>11</v>
      </c>
      <c r="F898" s="3">
        <v>2023</v>
      </c>
      <c r="G898" s="3">
        <v>5264</v>
      </c>
      <c r="H898" s="3" t="s">
        <v>24</v>
      </c>
      <c r="I898" s="3"/>
      <c r="J898" s="14">
        <f>VLOOKUP(A898,'[1]Total x Proyecto'!$A:$S,19,0)</f>
        <v>484000</v>
      </c>
      <c r="K898" s="14">
        <v>48427000</v>
      </c>
      <c r="L898" s="18">
        <f t="shared" si="14"/>
        <v>9.9944245978483073E-3</v>
      </c>
    </row>
    <row r="899" spans="1:12" x14ac:dyDescent="0.3">
      <c r="A899" s="13" t="s">
        <v>964</v>
      </c>
      <c r="B899" s="4" t="s">
        <v>31</v>
      </c>
      <c r="C899" s="4" t="s">
        <v>16</v>
      </c>
      <c r="D899" s="4">
        <v>2</v>
      </c>
      <c r="E899" s="4" t="s">
        <v>11</v>
      </c>
      <c r="F899" s="4">
        <v>2023</v>
      </c>
      <c r="G899" s="4">
        <v>5266</v>
      </c>
      <c r="H899" s="4" t="s">
        <v>24</v>
      </c>
      <c r="I899" s="4"/>
      <c r="J899" s="15">
        <f>VLOOKUP(A899,'[1]Total x Proyecto'!$A:$S,19,0)</f>
        <v>85546000</v>
      </c>
      <c r="K899" s="15">
        <v>561633000</v>
      </c>
      <c r="L899" s="19">
        <f t="shared" si="14"/>
        <v>0.15231654835096942</v>
      </c>
    </row>
    <row r="900" spans="1:12" x14ac:dyDescent="0.3">
      <c r="A900" s="12" t="s">
        <v>965</v>
      </c>
      <c r="B900" s="3" t="s">
        <v>31</v>
      </c>
      <c r="C900" s="3" t="s">
        <v>16</v>
      </c>
      <c r="D900" s="3">
        <v>2</v>
      </c>
      <c r="E900" s="3" t="s">
        <v>11</v>
      </c>
      <c r="F900" s="3">
        <v>2023</v>
      </c>
      <c r="G900" s="3">
        <v>5282</v>
      </c>
      <c r="H900" s="3" t="s">
        <v>24</v>
      </c>
      <c r="I900" s="3"/>
      <c r="J900" s="14">
        <f>VLOOKUP(A900,'[1]Total x Proyecto'!$A:$S,19,0)</f>
        <v>113881000</v>
      </c>
      <c r="K900" s="14">
        <v>165298000</v>
      </c>
      <c r="L900" s="18">
        <f t="shared" si="14"/>
        <v>0.68894360488330164</v>
      </c>
    </row>
    <row r="901" spans="1:12" x14ac:dyDescent="0.3">
      <c r="A901" s="13" t="s">
        <v>966</v>
      </c>
      <c r="B901" s="4" t="s">
        <v>31</v>
      </c>
      <c r="C901" s="4" t="s">
        <v>16</v>
      </c>
      <c r="D901" s="4">
        <v>2</v>
      </c>
      <c r="E901" s="4" t="s">
        <v>11</v>
      </c>
      <c r="F901" s="4">
        <v>2023</v>
      </c>
      <c r="G901" s="4">
        <v>5284</v>
      </c>
      <c r="H901" s="4" t="s">
        <v>24</v>
      </c>
      <c r="I901" s="4"/>
      <c r="J901" s="15">
        <f>VLOOKUP(A901,'[1]Total x Proyecto'!$A:$S,19,0)</f>
        <v>810000</v>
      </c>
      <c r="K901" s="15">
        <v>96854000</v>
      </c>
      <c r="L901" s="19">
        <f t="shared" si="14"/>
        <v>8.3631032275383564E-3</v>
      </c>
    </row>
    <row r="902" spans="1:12" x14ac:dyDescent="0.3">
      <c r="A902" s="12" t="s">
        <v>967</v>
      </c>
      <c r="B902" s="3" t="s">
        <v>31</v>
      </c>
      <c r="C902" s="3" t="s">
        <v>16</v>
      </c>
      <c r="D902" s="3">
        <v>2</v>
      </c>
      <c r="E902" s="3" t="s">
        <v>11</v>
      </c>
      <c r="F902" s="3">
        <v>2023</v>
      </c>
      <c r="G902" s="3">
        <v>5308</v>
      </c>
      <c r="H902" s="3" t="s">
        <v>24</v>
      </c>
      <c r="I902" s="3"/>
      <c r="J902" s="14">
        <f>VLOOKUP(A902,'[1]Total x Proyecto'!$A:$S,19,0)</f>
        <v>6098000</v>
      </c>
      <c r="K902" s="14">
        <v>104810000</v>
      </c>
      <c r="L902" s="18">
        <f t="shared" si="14"/>
        <v>5.8181471233660909E-2</v>
      </c>
    </row>
    <row r="903" spans="1:12" x14ac:dyDescent="0.3">
      <c r="A903" s="13" t="s">
        <v>968</v>
      </c>
      <c r="B903" s="4" t="s">
        <v>31</v>
      </c>
      <c r="C903" s="4" t="s">
        <v>16</v>
      </c>
      <c r="D903" s="4">
        <v>2</v>
      </c>
      <c r="E903" s="4" t="s">
        <v>11</v>
      </c>
      <c r="F903" s="4">
        <v>2023</v>
      </c>
      <c r="G903" s="4">
        <v>5310</v>
      </c>
      <c r="H903" s="4" t="s">
        <v>24</v>
      </c>
      <c r="I903" s="4"/>
      <c r="J903" s="15">
        <f>VLOOKUP(A903,'[1]Total x Proyecto'!$A:$S,19,0)</f>
        <v>93923000</v>
      </c>
      <c r="K903" s="15">
        <v>68147000</v>
      </c>
      <c r="L903" s="19">
        <f t="shared" si="14"/>
        <v>1.3782411551498965</v>
      </c>
    </row>
    <row r="904" spans="1:12" x14ac:dyDescent="0.3">
      <c r="A904" s="12" t="s">
        <v>969</v>
      </c>
      <c r="B904" s="3" t="s">
        <v>31</v>
      </c>
      <c r="C904" s="3" t="s">
        <v>16</v>
      </c>
      <c r="D904" s="3">
        <v>2</v>
      </c>
      <c r="E904" s="3" t="s">
        <v>11</v>
      </c>
      <c r="F904" s="3">
        <v>2023</v>
      </c>
      <c r="G904" s="3">
        <v>5313</v>
      </c>
      <c r="H904" s="3" t="s">
        <v>24</v>
      </c>
      <c r="I904" s="3"/>
      <c r="J904" s="14">
        <f>VLOOKUP(A904,'[1]Total x Proyecto'!$A:$S,19,0)</f>
        <v>55775000</v>
      </c>
      <c r="K904" s="14">
        <v>104213000</v>
      </c>
      <c r="L904" s="18">
        <f t="shared" si="14"/>
        <v>0.53520194217612005</v>
      </c>
    </row>
    <row r="905" spans="1:12" x14ac:dyDescent="0.3">
      <c r="A905" s="13" t="s">
        <v>970</v>
      </c>
      <c r="B905" s="4" t="s">
        <v>31</v>
      </c>
      <c r="C905" s="4" t="s">
        <v>16</v>
      </c>
      <c r="D905" s="4">
        <v>2</v>
      </c>
      <c r="E905" s="4" t="s">
        <v>11</v>
      </c>
      <c r="F905" s="4">
        <v>2023</v>
      </c>
      <c r="G905" s="4">
        <v>5315</v>
      </c>
      <c r="H905" s="4" t="s">
        <v>24</v>
      </c>
      <c r="I905" s="4"/>
      <c r="J905" s="15">
        <f>VLOOKUP(A905,'[1]Total x Proyecto'!$A:$S,19,0)</f>
        <v>162913000</v>
      </c>
      <c r="K905" s="15">
        <v>353731000</v>
      </c>
      <c r="L905" s="19">
        <f t="shared" si="14"/>
        <v>0.46055618534988452</v>
      </c>
    </row>
    <row r="906" spans="1:12" x14ac:dyDescent="0.3">
      <c r="A906" s="12" t="s">
        <v>971</v>
      </c>
      <c r="B906" s="3" t="s">
        <v>31</v>
      </c>
      <c r="C906" s="3" t="s">
        <v>16</v>
      </c>
      <c r="D906" s="3">
        <v>2</v>
      </c>
      <c r="E906" s="3" t="s">
        <v>11</v>
      </c>
      <c r="F906" s="3">
        <v>2023</v>
      </c>
      <c r="G906" s="3">
        <v>5318</v>
      </c>
      <c r="H906" s="3" t="s">
        <v>24</v>
      </c>
      <c r="I906" s="3"/>
      <c r="J906" s="14">
        <f>VLOOKUP(A906,'[1]Total x Proyecto'!$A:$S,19,0)</f>
        <v>5335000</v>
      </c>
      <c r="K906" s="14">
        <v>13800000</v>
      </c>
      <c r="L906" s="18">
        <f t="shared" si="14"/>
        <v>0.38659420289855073</v>
      </c>
    </row>
    <row r="907" spans="1:12" x14ac:dyDescent="0.3">
      <c r="A907" s="13" t="s">
        <v>972</v>
      </c>
      <c r="B907" s="4" t="s">
        <v>31</v>
      </c>
      <c r="C907" s="4" t="s">
        <v>16</v>
      </c>
      <c r="D907" s="4">
        <v>2</v>
      </c>
      <c r="E907" s="4" t="s">
        <v>11</v>
      </c>
      <c r="F907" s="4">
        <v>2023</v>
      </c>
      <c r="G907" s="4">
        <v>5353</v>
      </c>
      <c r="H907" s="4" t="s">
        <v>24</v>
      </c>
      <c r="I907" s="4"/>
      <c r="J907" s="15">
        <f>VLOOKUP(A907,'[1]Total x Proyecto'!$A:$S,19,0)</f>
        <v>2410000</v>
      </c>
      <c r="K907" s="15">
        <v>5341000</v>
      </c>
      <c r="L907" s="19">
        <f t="shared" si="14"/>
        <v>0.45122636210447481</v>
      </c>
    </row>
    <row r="908" spans="1:12" x14ac:dyDescent="0.3">
      <c r="A908" s="12" t="s">
        <v>973</v>
      </c>
      <c r="B908" s="3" t="s">
        <v>31</v>
      </c>
      <c r="C908" s="3" t="s">
        <v>16</v>
      </c>
      <c r="D908" s="3">
        <v>2</v>
      </c>
      <c r="E908" s="3" t="s">
        <v>11</v>
      </c>
      <c r="F908" s="3">
        <v>2023</v>
      </c>
      <c r="G908" s="3">
        <v>5360</v>
      </c>
      <c r="H908" s="3" t="s">
        <v>24</v>
      </c>
      <c r="I908" s="3"/>
      <c r="J908" s="14">
        <f>VLOOKUP(A908,'[1]Total x Proyecto'!$A:$S,19,0)</f>
        <v>5678000</v>
      </c>
      <c r="K908" s="14">
        <v>170598000</v>
      </c>
      <c r="L908" s="18">
        <f t="shared" si="14"/>
        <v>3.3282922425819761E-2</v>
      </c>
    </row>
    <row r="909" spans="1:12" x14ac:dyDescent="0.3">
      <c r="A909" s="13" t="s">
        <v>974</v>
      </c>
      <c r="B909" s="4" t="s">
        <v>31</v>
      </c>
      <c r="C909" s="4" t="s">
        <v>16</v>
      </c>
      <c r="D909" s="4">
        <v>2</v>
      </c>
      <c r="E909" s="4" t="s">
        <v>11</v>
      </c>
      <c r="F909" s="4">
        <v>2023</v>
      </c>
      <c r="G909" s="4">
        <v>5361</v>
      </c>
      <c r="H909" s="4" t="s">
        <v>24</v>
      </c>
      <c r="I909" s="4"/>
      <c r="J909" s="15">
        <f>VLOOKUP(A909,'[1]Total x Proyecto'!$A:$S,19,0)</f>
        <v>1446000</v>
      </c>
      <c r="K909" s="15">
        <v>12167000</v>
      </c>
      <c r="L909" s="19">
        <f t="shared" si="14"/>
        <v>0.11884605901208187</v>
      </c>
    </row>
    <row r="910" spans="1:12" x14ac:dyDescent="0.3">
      <c r="A910" s="12" t="s">
        <v>975</v>
      </c>
      <c r="B910" s="3" t="s">
        <v>31</v>
      </c>
      <c r="C910" s="3" t="s">
        <v>16</v>
      </c>
      <c r="D910" s="3">
        <v>2</v>
      </c>
      <c r="E910" s="3" t="s">
        <v>11</v>
      </c>
      <c r="F910" s="3">
        <v>2023</v>
      </c>
      <c r="G910" s="3">
        <v>5368</v>
      </c>
      <c r="H910" s="3" t="s">
        <v>24</v>
      </c>
      <c r="I910" s="3"/>
      <c r="J910" s="14">
        <f>VLOOKUP(A910,'[1]Total x Proyecto'!$A:$S,19,0)</f>
        <v>2892000</v>
      </c>
      <c r="K910" s="14">
        <v>9158000</v>
      </c>
      <c r="L910" s="18">
        <f t="shared" si="14"/>
        <v>0.31578947368421051</v>
      </c>
    </row>
    <row r="911" spans="1:12" x14ac:dyDescent="0.3">
      <c r="A911" s="13" t="s">
        <v>976</v>
      </c>
      <c r="B911" s="4" t="s">
        <v>31</v>
      </c>
      <c r="C911" s="4" t="s">
        <v>16</v>
      </c>
      <c r="D911" s="4">
        <v>2</v>
      </c>
      <c r="E911" s="4" t="s">
        <v>11</v>
      </c>
      <c r="F911" s="4">
        <v>2023</v>
      </c>
      <c r="G911" s="4">
        <v>5376</v>
      </c>
      <c r="H911" s="4" t="s">
        <v>24</v>
      </c>
      <c r="I911" s="4"/>
      <c r="J911" s="15">
        <f>VLOOKUP(A911,'[1]Total x Proyecto'!$A:$S,19,0)</f>
        <v>964000</v>
      </c>
      <c r="K911" s="15">
        <v>3856000</v>
      </c>
      <c r="L911" s="19">
        <f t="shared" si="14"/>
        <v>0.25</v>
      </c>
    </row>
    <row r="912" spans="1:12" x14ac:dyDescent="0.3">
      <c r="A912" s="12" t="s">
        <v>977</v>
      </c>
      <c r="B912" s="3" t="s">
        <v>31</v>
      </c>
      <c r="C912" s="3" t="s">
        <v>16</v>
      </c>
      <c r="D912" s="3">
        <v>2</v>
      </c>
      <c r="E912" s="3" t="s">
        <v>11</v>
      </c>
      <c r="F912" s="3">
        <v>2023</v>
      </c>
      <c r="G912" s="3">
        <v>5380</v>
      </c>
      <c r="H912" s="3" t="s">
        <v>24</v>
      </c>
      <c r="I912" s="3"/>
      <c r="J912" s="14">
        <f>VLOOKUP(A912,'[1]Total x Proyecto'!$A:$S,19,0)</f>
        <v>964000</v>
      </c>
      <c r="K912" s="14">
        <v>2892000</v>
      </c>
      <c r="L912" s="18">
        <f t="shared" si="14"/>
        <v>0.33333333333333331</v>
      </c>
    </row>
    <row r="913" spans="1:12" x14ac:dyDescent="0.3">
      <c r="A913" s="13" t="s">
        <v>978</v>
      </c>
      <c r="B913" s="4" t="s">
        <v>31</v>
      </c>
      <c r="C913" s="4" t="s">
        <v>16</v>
      </c>
      <c r="D913" s="4">
        <v>2</v>
      </c>
      <c r="E913" s="4" t="s">
        <v>11</v>
      </c>
      <c r="F913" s="4">
        <v>2023</v>
      </c>
      <c r="G913" s="4">
        <v>5411</v>
      </c>
      <c r="H913" s="4" t="s">
        <v>24</v>
      </c>
      <c r="I913" s="4"/>
      <c r="J913" s="15">
        <f>VLOOKUP(A913,'[1]Total x Proyecto'!$A:$S,19,0)</f>
        <v>1003000</v>
      </c>
      <c r="K913" s="15">
        <v>4012000</v>
      </c>
      <c r="L913" s="19">
        <f t="shared" si="14"/>
        <v>0.25</v>
      </c>
    </row>
    <row r="914" spans="1:12" x14ac:dyDescent="0.3">
      <c r="A914" s="12" t="s">
        <v>979</v>
      </c>
      <c r="B914" s="3" t="s">
        <v>31</v>
      </c>
      <c r="C914" s="3" t="s">
        <v>16</v>
      </c>
      <c r="D914" s="3">
        <v>2</v>
      </c>
      <c r="E914" s="3" t="s">
        <v>11</v>
      </c>
      <c r="F914" s="3">
        <v>2023</v>
      </c>
      <c r="G914" s="3">
        <v>5425</v>
      </c>
      <c r="H914" s="3" t="s">
        <v>24</v>
      </c>
      <c r="I914" s="3"/>
      <c r="J914" s="14">
        <f>VLOOKUP(A914,'[1]Total x Proyecto'!$A:$S,19,0)</f>
        <v>2410000</v>
      </c>
      <c r="K914" s="14">
        <v>8194000</v>
      </c>
      <c r="L914" s="18">
        <f t="shared" si="14"/>
        <v>0.29411764705882354</v>
      </c>
    </row>
    <row r="915" spans="1:12" x14ac:dyDescent="0.3">
      <c r="A915" s="13" t="s">
        <v>980</v>
      </c>
      <c r="B915" s="4" t="s">
        <v>31</v>
      </c>
      <c r="C915" s="4" t="s">
        <v>16</v>
      </c>
      <c r="D915" s="4">
        <v>2</v>
      </c>
      <c r="E915" s="4" t="s">
        <v>11</v>
      </c>
      <c r="F915" s="4">
        <v>2023</v>
      </c>
      <c r="G915" s="4">
        <v>5440</v>
      </c>
      <c r="H915" s="4" t="s">
        <v>24</v>
      </c>
      <c r="I915" s="4"/>
      <c r="J915" s="15">
        <f>VLOOKUP(A915,'[1]Total x Proyecto'!$A:$S,19,0)</f>
        <v>52247000</v>
      </c>
      <c r="K915" s="15">
        <v>55827000</v>
      </c>
      <c r="L915" s="19">
        <f t="shared" si="14"/>
        <v>0.9358733229440952</v>
      </c>
    </row>
    <row r="916" spans="1:12" x14ac:dyDescent="0.3">
      <c r="A916" s="12" t="s">
        <v>981</v>
      </c>
      <c r="B916" s="3" t="s">
        <v>31</v>
      </c>
      <c r="C916" s="3" t="s">
        <v>16</v>
      </c>
      <c r="D916" s="3">
        <v>2</v>
      </c>
      <c r="E916" s="3" t="s">
        <v>11</v>
      </c>
      <c r="F916" s="3">
        <v>2023</v>
      </c>
      <c r="G916" s="3">
        <v>5480</v>
      </c>
      <c r="H916" s="3" t="s">
        <v>24</v>
      </c>
      <c r="I916" s="3"/>
      <c r="J916" s="14">
        <f>VLOOKUP(A916,'[1]Total x Proyecto'!$A:$S,19,0)</f>
        <v>1003000</v>
      </c>
      <c r="K916" s="14">
        <v>2006000</v>
      </c>
      <c r="L916" s="18">
        <f t="shared" si="14"/>
        <v>0.5</v>
      </c>
    </row>
    <row r="917" spans="1:12" x14ac:dyDescent="0.3">
      <c r="A917" s="13" t="s">
        <v>982</v>
      </c>
      <c r="B917" s="4" t="s">
        <v>31</v>
      </c>
      <c r="C917" s="4" t="s">
        <v>16</v>
      </c>
      <c r="D917" s="4">
        <v>2</v>
      </c>
      <c r="E917" s="4" t="s">
        <v>11</v>
      </c>
      <c r="F917" s="4">
        <v>2023</v>
      </c>
      <c r="G917" s="4">
        <v>5483</v>
      </c>
      <c r="H917" s="4" t="s">
        <v>24</v>
      </c>
      <c r="I917" s="4"/>
      <c r="J917" s="15">
        <f>VLOOKUP(A917,'[1]Total x Proyecto'!$A:$S,19,0)</f>
        <v>76207000</v>
      </c>
      <c r="K917" s="15">
        <v>108916000</v>
      </c>
      <c r="L917" s="19">
        <f t="shared" si="14"/>
        <v>0.69968599654779828</v>
      </c>
    </row>
    <row r="918" spans="1:12" x14ac:dyDescent="0.3">
      <c r="A918" s="12" t="s">
        <v>983</v>
      </c>
      <c r="B918" s="3" t="s">
        <v>31</v>
      </c>
      <c r="C918" s="3" t="s">
        <v>16</v>
      </c>
      <c r="D918" s="3">
        <v>2</v>
      </c>
      <c r="E918" s="3" t="s">
        <v>11</v>
      </c>
      <c r="F918" s="3">
        <v>2023</v>
      </c>
      <c r="G918" s="3">
        <v>5490</v>
      </c>
      <c r="H918" s="3" t="s">
        <v>24</v>
      </c>
      <c r="I918" s="3"/>
      <c r="J918" s="14">
        <f>VLOOKUP(A918,'[1]Total x Proyecto'!$A:$S,19,0)</f>
        <v>1003000</v>
      </c>
      <c r="K918" s="14">
        <v>2006000</v>
      </c>
      <c r="L918" s="18">
        <f t="shared" si="14"/>
        <v>0.5</v>
      </c>
    </row>
    <row r="919" spans="1:12" x14ac:dyDescent="0.3">
      <c r="A919" s="13" t="s">
        <v>984</v>
      </c>
      <c r="B919" s="4" t="s">
        <v>31</v>
      </c>
      <c r="C919" s="4" t="s">
        <v>16</v>
      </c>
      <c r="D919" s="4">
        <v>2</v>
      </c>
      <c r="E919" s="4" t="s">
        <v>11</v>
      </c>
      <c r="F919" s="4">
        <v>2023</v>
      </c>
      <c r="G919" s="4">
        <v>5495</v>
      </c>
      <c r="H919" s="4" t="s">
        <v>24</v>
      </c>
      <c r="I919" s="4"/>
      <c r="J919" s="15">
        <f>VLOOKUP(A919,'[1]Total x Proyecto'!$A:$S,19,0)</f>
        <v>108281000</v>
      </c>
      <c r="K919" s="15">
        <v>163058000</v>
      </c>
      <c r="L919" s="19">
        <f t="shared" si="14"/>
        <v>0.66406432067117227</v>
      </c>
    </row>
    <row r="920" spans="1:12" x14ac:dyDescent="0.3">
      <c r="A920" s="12" t="s">
        <v>985</v>
      </c>
      <c r="B920" s="3" t="s">
        <v>31</v>
      </c>
      <c r="C920" s="3" t="s">
        <v>16</v>
      </c>
      <c r="D920" s="3">
        <v>2</v>
      </c>
      <c r="E920" s="3" t="s">
        <v>11</v>
      </c>
      <c r="F920" s="3">
        <v>2023</v>
      </c>
      <c r="G920" s="3">
        <v>5501</v>
      </c>
      <c r="H920" s="3" t="s">
        <v>24</v>
      </c>
      <c r="I920" s="3"/>
      <c r="J920" s="14">
        <f>VLOOKUP(A920,'[1]Total x Proyecto'!$A:$S,19,0)</f>
        <v>1003000</v>
      </c>
      <c r="K920" s="14">
        <v>1003000</v>
      </c>
      <c r="L920" s="18">
        <f t="shared" si="14"/>
        <v>1</v>
      </c>
    </row>
    <row r="921" spans="1:12" x14ac:dyDescent="0.3">
      <c r="A921" s="13" t="s">
        <v>986</v>
      </c>
      <c r="B921" s="4" t="s">
        <v>31</v>
      </c>
      <c r="C921" s="4" t="s">
        <v>16</v>
      </c>
      <c r="D921" s="4">
        <v>2</v>
      </c>
      <c r="E921" s="4" t="s">
        <v>11</v>
      </c>
      <c r="F921" s="4">
        <v>2023</v>
      </c>
      <c r="G921" s="4">
        <v>5541</v>
      </c>
      <c r="H921" s="4" t="s">
        <v>24</v>
      </c>
      <c r="I921" s="4"/>
      <c r="J921" s="15">
        <f>VLOOKUP(A921,'[1]Total x Proyecto'!$A:$S,19,0)</f>
        <v>1928000</v>
      </c>
      <c r="K921" s="15">
        <v>2892000</v>
      </c>
      <c r="L921" s="19">
        <f t="shared" si="14"/>
        <v>0.66666666666666663</v>
      </c>
    </row>
    <row r="922" spans="1:12" x14ac:dyDescent="0.3">
      <c r="A922" s="12" t="s">
        <v>987</v>
      </c>
      <c r="B922" s="3" t="s">
        <v>31</v>
      </c>
      <c r="C922" s="3" t="s">
        <v>16</v>
      </c>
      <c r="D922" s="3">
        <v>2</v>
      </c>
      <c r="E922" s="3" t="s">
        <v>11</v>
      </c>
      <c r="F922" s="3">
        <v>2023</v>
      </c>
      <c r="G922" s="3">
        <v>5543</v>
      </c>
      <c r="H922" s="3" t="s">
        <v>24</v>
      </c>
      <c r="I922" s="3"/>
      <c r="J922" s="14">
        <f>VLOOKUP(A922,'[1]Total x Proyecto'!$A:$S,19,0)</f>
        <v>77182000</v>
      </c>
      <c r="K922" s="14">
        <v>152003000</v>
      </c>
      <c r="L922" s="18">
        <f t="shared" si="14"/>
        <v>0.50776629408630092</v>
      </c>
    </row>
    <row r="923" spans="1:12" x14ac:dyDescent="0.3">
      <c r="A923" s="13" t="s">
        <v>988</v>
      </c>
      <c r="B923" s="4" t="s">
        <v>31</v>
      </c>
      <c r="C923" s="4" t="s">
        <v>16</v>
      </c>
      <c r="D923" s="4">
        <v>2</v>
      </c>
      <c r="E923" s="4" t="s">
        <v>11</v>
      </c>
      <c r="F923" s="4">
        <v>2023</v>
      </c>
      <c r="G923" s="4">
        <v>5579</v>
      </c>
      <c r="H923" s="4" t="s">
        <v>24</v>
      </c>
      <c r="I923" s="4"/>
      <c r="J923" s="15">
        <f>VLOOKUP(A923,'[1]Total x Proyecto'!$A:$S,19,0)</f>
        <v>7956000</v>
      </c>
      <c r="K923" s="15">
        <v>7956000</v>
      </c>
      <c r="L923" s="19">
        <f t="shared" si="14"/>
        <v>1</v>
      </c>
    </row>
    <row r="924" spans="1:12" x14ac:dyDescent="0.3">
      <c r="A924" s="12" t="s">
        <v>989</v>
      </c>
      <c r="B924" s="3" t="s">
        <v>31</v>
      </c>
      <c r="C924" s="3" t="s">
        <v>16</v>
      </c>
      <c r="D924" s="3">
        <v>2</v>
      </c>
      <c r="E924" s="3" t="s">
        <v>11</v>
      </c>
      <c r="F924" s="3">
        <v>2023</v>
      </c>
      <c r="G924" s="3">
        <v>5585</v>
      </c>
      <c r="H924" s="3" t="s">
        <v>24</v>
      </c>
      <c r="I924" s="3"/>
      <c r="J924" s="14">
        <f>VLOOKUP(A924,'[1]Total x Proyecto'!$A:$S,19,0)</f>
        <v>0</v>
      </c>
      <c r="K924" s="14">
        <v>2006000</v>
      </c>
      <c r="L924" s="18">
        <f t="shared" si="14"/>
        <v>0</v>
      </c>
    </row>
    <row r="925" spans="1:12" x14ac:dyDescent="0.3">
      <c r="A925" s="13" t="s">
        <v>990</v>
      </c>
      <c r="B925" s="4" t="s">
        <v>31</v>
      </c>
      <c r="C925" s="4" t="s">
        <v>16</v>
      </c>
      <c r="D925" s="4">
        <v>2</v>
      </c>
      <c r="E925" s="4" t="s">
        <v>11</v>
      </c>
      <c r="F925" s="4">
        <v>2023</v>
      </c>
      <c r="G925" s="4">
        <v>5591</v>
      </c>
      <c r="H925" s="4" t="s">
        <v>24</v>
      </c>
      <c r="I925" s="4"/>
      <c r="J925" s="15">
        <f>VLOOKUP(A925,'[1]Total x Proyecto'!$A:$S,19,0)</f>
        <v>8369000</v>
      </c>
      <c r="K925" s="15">
        <v>108434000</v>
      </c>
      <c r="L925" s="19">
        <f t="shared" si="14"/>
        <v>7.7180589114115503E-2</v>
      </c>
    </row>
    <row r="926" spans="1:12" x14ac:dyDescent="0.3">
      <c r="A926" s="12" t="s">
        <v>991</v>
      </c>
      <c r="B926" s="3" t="s">
        <v>31</v>
      </c>
      <c r="C926" s="3" t="s">
        <v>16</v>
      </c>
      <c r="D926" s="3">
        <v>2</v>
      </c>
      <c r="E926" s="3" t="s">
        <v>11</v>
      </c>
      <c r="F926" s="3">
        <v>2023</v>
      </c>
      <c r="G926" s="3">
        <v>5604</v>
      </c>
      <c r="H926" s="3" t="s">
        <v>24</v>
      </c>
      <c r="I926" s="3"/>
      <c r="J926" s="14">
        <f>VLOOKUP(A926,'[1]Total x Proyecto'!$A:$S,19,0)</f>
        <v>10967000</v>
      </c>
      <c r="K926" s="14">
        <v>20970000</v>
      </c>
      <c r="L926" s="18">
        <f t="shared" si="14"/>
        <v>0.52298521697663325</v>
      </c>
    </row>
    <row r="927" spans="1:12" x14ac:dyDescent="0.3">
      <c r="A927" s="13" t="s">
        <v>992</v>
      </c>
      <c r="B927" s="4" t="s">
        <v>31</v>
      </c>
      <c r="C927" s="4" t="s">
        <v>16</v>
      </c>
      <c r="D927" s="4">
        <v>2</v>
      </c>
      <c r="E927" s="4" t="s">
        <v>11</v>
      </c>
      <c r="F927" s="4">
        <v>2023</v>
      </c>
      <c r="G927" s="4">
        <v>5607</v>
      </c>
      <c r="H927" s="4" t="s">
        <v>24</v>
      </c>
      <c r="I927" s="4"/>
      <c r="J927" s="15">
        <f>VLOOKUP(A927,'[1]Total x Proyecto'!$A:$S,19,0)</f>
        <v>19902000</v>
      </c>
      <c r="K927" s="15">
        <v>169107000</v>
      </c>
      <c r="L927" s="19">
        <f t="shared" si="14"/>
        <v>0.11768880058188011</v>
      </c>
    </row>
    <row r="928" spans="1:12" x14ac:dyDescent="0.3">
      <c r="A928" s="12" t="s">
        <v>993</v>
      </c>
      <c r="B928" s="3" t="s">
        <v>31</v>
      </c>
      <c r="C928" s="3" t="s">
        <v>16</v>
      </c>
      <c r="D928" s="3">
        <v>2</v>
      </c>
      <c r="E928" s="3" t="s">
        <v>11</v>
      </c>
      <c r="F928" s="3">
        <v>2023</v>
      </c>
      <c r="G928" s="3">
        <v>5615</v>
      </c>
      <c r="H928" s="3" t="s">
        <v>24</v>
      </c>
      <c r="I928" s="3"/>
      <c r="J928" s="14">
        <f>VLOOKUP(A928,'[1]Total x Proyecto'!$A:$S,19,0)</f>
        <v>449656000</v>
      </c>
      <c r="K928" s="14">
        <v>965921000</v>
      </c>
      <c r="L928" s="18">
        <f t="shared" si="14"/>
        <v>0.46552047217111958</v>
      </c>
    </row>
    <row r="929" spans="1:12" x14ac:dyDescent="0.3">
      <c r="A929" s="13" t="s">
        <v>994</v>
      </c>
      <c r="B929" s="4" t="s">
        <v>31</v>
      </c>
      <c r="C929" s="4" t="s">
        <v>16</v>
      </c>
      <c r="D929" s="4">
        <v>2</v>
      </c>
      <c r="E929" s="4" t="s">
        <v>11</v>
      </c>
      <c r="F929" s="4">
        <v>2023</v>
      </c>
      <c r="G929" s="4">
        <v>5631</v>
      </c>
      <c r="H929" s="4" t="s">
        <v>24</v>
      </c>
      <c r="I929" s="4"/>
      <c r="J929" s="15">
        <f>VLOOKUP(A929,'[1]Total x Proyecto'!$A:$S,19,0)</f>
        <v>7763000</v>
      </c>
      <c r="K929" s="15">
        <v>212222000</v>
      </c>
      <c r="L929" s="19">
        <f t="shared" si="14"/>
        <v>3.6579619455098904E-2</v>
      </c>
    </row>
    <row r="930" spans="1:12" x14ac:dyDescent="0.3">
      <c r="A930" s="12" t="s">
        <v>995</v>
      </c>
      <c r="B930" s="3" t="s">
        <v>31</v>
      </c>
      <c r="C930" s="3" t="s">
        <v>16</v>
      </c>
      <c r="D930" s="3">
        <v>2</v>
      </c>
      <c r="E930" s="3" t="s">
        <v>11</v>
      </c>
      <c r="F930" s="3">
        <v>2023</v>
      </c>
      <c r="G930" s="3">
        <v>5642</v>
      </c>
      <c r="H930" s="3" t="s">
        <v>24</v>
      </c>
      <c r="I930" s="3"/>
      <c r="J930" s="14">
        <f>VLOOKUP(A930,'[1]Total x Proyecto'!$A:$S,19,0)</f>
        <v>0</v>
      </c>
      <c r="K930" s="14">
        <v>9835000</v>
      </c>
      <c r="L930" s="18">
        <f t="shared" si="14"/>
        <v>0</v>
      </c>
    </row>
    <row r="931" spans="1:12" x14ac:dyDescent="0.3">
      <c r="A931" s="13" t="s">
        <v>996</v>
      </c>
      <c r="B931" s="4" t="s">
        <v>31</v>
      </c>
      <c r="C931" s="4" t="s">
        <v>16</v>
      </c>
      <c r="D931" s="4">
        <v>2</v>
      </c>
      <c r="E931" s="4" t="s">
        <v>11</v>
      </c>
      <c r="F931" s="4">
        <v>2023</v>
      </c>
      <c r="G931" s="4">
        <v>5647</v>
      </c>
      <c r="H931" s="4" t="s">
        <v>24</v>
      </c>
      <c r="I931" s="4"/>
      <c r="J931" s="15">
        <f>VLOOKUP(A931,'[1]Total x Proyecto'!$A:$S,19,0)</f>
        <v>113431000</v>
      </c>
      <c r="K931" s="15">
        <v>101204000</v>
      </c>
      <c r="L931" s="19">
        <f t="shared" si="14"/>
        <v>1.120815382791194</v>
      </c>
    </row>
    <row r="932" spans="1:12" x14ac:dyDescent="0.3">
      <c r="A932" s="12" t="s">
        <v>997</v>
      </c>
      <c r="B932" s="3" t="s">
        <v>31</v>
      </c>
      <c r="C932" s="3" t="s">
        <v>16</v>
      </c>
      <c r="D932" s="3">
        <v>2</v>
      </c>
      <c r="E932" s="3" t="s">
        <v>11</v>
      </c>
      <c r="F932" s="3">
        <v>2023</v>
      </c>
      <c r="G932" s="3">
        <v>5649</v>
      </c>
      <c r="H932" s="3" t="s">
        <v>24</v>
      </c>
      <c r="I932" s="3"/>
      <c r="J932" s="14">
        <f>VLOOKUP(A932,'[1]Total x Proyecto'!$A:$S,19,0)</f>
        <v>0</v>
      </c>
      <c r="K932" s="14">
        <v>4012000</v>
      </c>
      <c r="L932" s="18">
        <f t="shared" si="14"/>
        <v>0</v>
      </c>
    </row>
    <row r="933" spans="1:12" x14ac:dyDescent="0.3">
      <c r="A933" s="13" t="s">
        <v>998</v>
      </c>
      <c r="B933" s="4" t="s">
        <v>31</v>
      </c>
      <c r="C933" s="4" t="s">
        <v>16</v>
      </c>
      <c r="D933" s="4">
        <v>2</v>
      </c>
      <c r="E933" s="4" t="s">
        <v>11</v>
      </c>
      <c r="F933" s="4">
        <v>2023</v>
      </c>
      <c r="G933" s="4">
        <v>5656</v>
      </c>
      <c r="H933" s="4" t="s">
        <v>24</v>
      </c>
      <c r="I933" s="4"/>
      <c r="J933" s="15">
        <f>VLOOKUP(A933,'[1]Total x Proyecto'!$A:$S,19,0)</f>
        <v>9953000</v>
      </c>
      <c r="K933" s="15">
        <v>175141000</v>
      </c>
      <c r="L933" s="19">
        <f t="shared" si="14"/>
        <v>5.6828498181465223E-2</v>
      </c>
    </row>
    <row r="934" spans="1:12" x14ac:dyDescent="0.3">
      <c r="A934" s="12" t="s">
        <v>999</v>
      </c>
      <c r="B934" s="3" t="s">
        <v>31</v>
      </c>
      <c r="C934" s="3" t="s">
        <v>16</v>
      </c>
      <c r="D934" s="3">
        <v>2</v>
      </c>
      <c r="E934" s="3" t="s">
        <v>11</v>
      </c>
      <c r="F934" s="3">
        <v>2023</v>
      </c>
      <c r="G934" s="3">
        <v>5658</v>
      </c>
      <c r="H934" s="3" t="s">
        <v>24</v>
      </c>
      <c r="I934" s="3"/>
      <c r="J934" s="14">
        <f>VLOOKUP(A934,'[1]Total x Proyecto'!$A:$S,19,0)</f>
        <v>19937000</v>
      </c>
      <c r="K934" s="14">
        <v>50602000</v>
      </c>
      <c r="L934" s="18">
        <f t="shared" si="14"/>
        <v>0.39399628473182879</v>
      </c>
    </row>
    <row r="935" spans="1:12" x14ac:dyDescent="0.3">
      <c r="A935" s="13" t="s">
        <v>1000</v>
      </c>
      <c r="B935" s="4" t="s">
        <v>31</v>
      </c>
      <c r="C935" s="4" t="s">
        <v>16</v>
      </c>
      <c r="D935" s="4">
        <v>2</v>
      </c>
      <c r="E935" s="4" t="s">
        <v>11</v>
      </c>
      <c r="F935" s="4">
        <v>2023</v>
      </c>
      <c r="G935" s="4">
        <v>5659</v>
      </c>
      <c r="H935" s="4" t="s">
        <v>24</v>
      </c>
      <c r="I935" s="4"/>
      <c r="J935" s="15">
        <f>VLOOKUP(A935,'[1]Total x Proyecto'!$A:$S,19,0)</f>
        <v>1003000</v>
      </c>
      <c r="K935" s="15">
        <v>1003000</v>
      </c>
      <c r="L935" s="19">
        <f t="shared" si="14"/>
        <v>1</v>
      </c>
    </row>
    <row r="936" spans="1:12" x14ac:dyDescent="0.3">
      <c r="A936" s="12" t="s">
        <v>1001</v>
      </c>
      <c r="B936" s="3" t="s">
        <v>31</v>
      </c>
      <c r="C936" s="3" t="s">
        <v>16</v>
      </c>
      <c r="D936" s="3">
        <v>2</v>
      </c>
      <c r="E936" s="3" t="s">
        <v>11</v>
      </c>
      <c r="F936" s="3">
        <v>2023</v>
      </c>
      <c r="G936" s="3">
        <v>5664</v>
      </c>
      <c r="H936" s="3" t="s">
        <v>24</v>
      </c>
      <c r="I936" s="3"/>
      <c r="J936" s="14">
        <f>VLOOKUP(A936,'[1]Total x Proyecto'!$A:$S,19,0)</f>
        <v>0</v>
      </c>
      <c r="K936" s="14">
        <v>1003000</v>
      </c>
      <c r="L936" s="18">
        <f t="shared" si="14"/>
        <v>0</v>
      </c>
    </row>
    <row r="937" spans="1:12" x14ac:dyDescent="0.3">
      <c r="A937" s="13" t="s">
        <v>1002</v>
      </c>
      <c r="B937" s="4" t="s">
        <v>31</v>
      </c>
      <c r="C937" s="4" t="s">
        <v>16</v>
      </c>
      <c r="D937" s="4">
        <v>2</v>
      </c>
      <c r="E937" s="4" t="s">
        <v>11</v>
      </c>
      <c r="F937" s="4">
        <v>2023</v>
      </c>
      <c r="G937" s="4">
        <v>5665</v>
      </c>
      <c r="H937" s="4" t="s">
        <v>24</v>
      </c>
      <c r="I937" s="4"/>
      <c r="J937" s="15">
        <f>VLOOKUP(A937,'[1]Total x Proyecto'!$A:$S,19,0)</f>
        <v>0</v>
      </c>
      <c r="K937" s="15">
        <v>1003000</v>
      </c>
      <c r="L937" s="19">
        <f t="shared" si="14"/>
        <v>0</v>
      </c>
    </row>
    <row r="938" spans="1:12" x14ac:dyDescent="0.3">
      <c r="A938" s="12" t="s">
        <v>1003</v>
      </c>
      <c r="B938" s="3" t="s">
        <v>31</v>
      </c>
      <c r="C938" s="3" t="s">
        <v>16</v>
      </c>
      <c r="D938" s="3">
        <v>2</v>
      </c>
      <c r="E938" s="3" t="s">
        <v>11</v>
      </c>
      <c r="F938" s="3">
        <v>2023</v>
      </c>
      <c r="G938" s="3">
        <v>5670</v>
      </c>
      <c r="H938" s="3" t="s">
        <v>24</v>
      </c>
      <c r="I938" s="3"/>
      <c r="J938" s="14">
        <f>VLOOKUP(A938,'[1]Total x Proyecto'!$A:$S,19,0)</f>
        <v>6266000</v>
      </c>
      <c r="K938" s="14">
        <v>12054000</v>
      </c>
      <c r="L938" s="18">
        <f t="shared" si="14"/>
        <v>0.51982744317239094</v>
      </c>
    </row>
    <row r="939" spans="1:12" x14ac:dyDescent="0.3">
      <c r="A939" s="13" t="s">
        <v>1004</v>
      </c>
      <c r="B939" s="4" t="s">
        <v>31</v>
      </c>
      <c r="C939" s="4" t="s">
        <v>16</v>
      </c>
      <c r="D939" s="4">
        <v>2</v>
      </c>
      <c r="E939" s="4" t="s">
        <v>11</v>
      </c>
      <c r="F939" s="4">
        <v>2023</v>
      </c>
      <c r="G939" s="4">
        <v>5674</v>
      </c>
      <c r="H939" s="4" t="s">
        <v>24</v>
      </c>
      <c r="I939" s="4"/>
      <c r="J939" s="15">
        <f>VLOOKUP(A939,'[1]Total x Proyecto'!$A:$S,19,0)</f>
        <v>74981000</v>
      </c>
      <c r="K939" s="15">
        <v>151806000</v>
      </c>
      <c r="L939" s="19">
        <f t="shared" si="14"/>
        <v>0.49392645876974561</v>
      </c>
    </row>
    <row r="940" spans="1:12" x14ac:dyDescent="0.3">
      <c r="A940" s="12" t="s">
        <v>1005</v>
      </c>
      <c r="B940" s="3" t="s">
        <v>31</v>
      </c>
      <c r="C940" s="3" t="s">
        <v>16</v>
      </c>
      <c r="D940" s="3">
        <v>2</v>
      </c>
      <c r="E940" s="3" t="s">
        <v>11</v>
      </c>
      <c r="F940" s="3">
        <v>2023</v>
      </c>
      <c r="G940" s="3">
        <v>5679</v>
      </c>
      <c r="H940" s="3" t="s">
        <v>24</v>
      </c>
      <c r="I940" s="3"/>
      <c r="J940" s="14">
        <f>VLOOKUP(A940,'[1]Total x Proyecto'!$A:$S,19,0)</f>
        <v>1446000</v>
      </c>
      <c r="K940" s="14">
        <v>9640000</v>
      </c>
      <c r="L940" s="18">
        <f t="shared" si="14"/>
        <v>0.15</v>
      </c>
    </row>
    <row r="941" spans="1:12" x14ac:dyDescent="0.3">
      <c r="A941" s="13" t="s">
        <v>1006</v>
      </c>
      <c r="B941" s="4" t="s">
        <v>31</v>
      </c>
      <c r="C941" s="4" t="s">
        <v>16</v>
      </c>
      <c r="D941" s="4">
        <v>2</v>
      </c>
      <c r="E941" s="4" t="s">
        <v>11</v>
      </c>
      <c r="F941" s="4">
        <v>2023</v>
      </c>
      <c r="G941" s="4">
        <v>5686</v>
      </c>
      <c r="H941" s="4" t="s">
        <v>24</v>
      </c>
      <c r="I941" s="4"/>
      <c r="J941" s="15">
        <f>VLOOKUP(A941,'[1]Total x Proyecto'!$A:$S,19,0)</f>
        <v>496168000</v>
      </c>
      <c r="K941" s="15">
        <v>754154000</v>
      </c>
      <c r="L941" s="19">
        <f t="shared" si="14"/>
        <v>0.65791337047870857</v>
      </c>
    </row>
    <row r="942" spans="1:12" x14ac:dyDescent="0.3">
      <c r="A942" s="12" t="s">
        <v>1007</v>
      </c>
      <c r="B942" s="3" t="s">
        <v>31</v>
      </c>
      <c r="C942" s="3" t="s">
        <v>16</v>
      </c>
      <c r="D942" s="3">
        <v>2</v>
      </c>
      <c r="E942" s="3" t="s">
        <v>11</v>
      </c>
      <c r="F942" s="3">
        <v>2023</v>
      </c>
      <c r="G942" s="3">
        <v>5690</v>
      </c>
      <c r="H942" s="3" t="s">
        <v>24</v>
      </c>
      <c r="I942" s="3"/>
      <c r="J942" s="14">
        <f>VLOOKUP(A942,'[1]Total x Proyecto'!$A:$S,19,0)</f>
        <v>51750000</v>
      </c>
      <c r="K942" s="14">
        <v>54607000</v>
      </c>
      <c r="L942" s="18">
        <f t="shared" si="14"/>
        <v>0.94768070027652129</v>
      </c>
    </row>
    <row r="943" spans="1:12" x14ac:dyDescent="0.3">
      <c r="A943" s="13" t="s">
        <v>1008</v>
      </c>
      <c r="B943" s="4" t="s">
        <v>31</v>
      </c>
      <c r="C943" s="4" t="s">
        <v>16</v>
      </c>
      <c r="D943" s="4">
        <v>2</v>
      </c>
      <c r="E943" s="4" t="s">
        <v>11</v>
      </c>
      <c r="F943" s="4">
        <v>2023</v>
      </c>
      <c r="G943" s="4">
        <v>5697</v>
      </c>
      <c r="H943" s="4" t="s">
        <v>24</v>
      </c>
      <c r="I943" s="4"/>
      <c r="J943" s="15">
        <f>VLOOKUP(A943,'[1]Total x Proyecto'!$A:$S,19,0)</f>
        <v>2006000</v>
      </c>
      <c r="K943" s="15">
        <v>7386000</v>
      </c>
      <c r="L943" s="19">
        <f t="shared" si="14"/>
        <v>0.27159490928784186</v>
      </c>
    </row>
    <row r="944" spans="1:12" x14ac:dyDescent="0.3">
      <c r="A944" s="12" t="s">
        <v>1009</v>
      </c>
      <c r="B944" s="3" t="s">
        <v>31</v>
      </c>
      <c r="C944" s="3" t="s">
        <v>16</v>
      </c>
      <c r="D944" s="3">
        <v>2</v>
      </c>
      <c r="E944" s="3" t="s">
        <v>11</v>
      </c>
      <c r="F944" s="3">
        <v>2023</v>
      </c>
      <c r="G944" s="3">
        <v>5736</v>
      </c>
      <c r="H944" s="3" t="s">
        <v>24</v>
      </c>
      <c r="I944" s="3"/>
      <c r="J944" s="14">
        <f>VLOOKUP(A944,'[1]Total x Proyecto'!$A:$S,19,0)</f>
        <v>4933000</v>
      </c>
      <c r="K944" s="14">
        <v>51802000</v>
      </c>
      <c r="L944" s="18">
        <f t="shared" si="14"/>
        <v>9.5227983475541483E-2</v>
      </c>
    </row>
    <row r="945" spans="1:12" x14ac:dyDescent="0.3">
      <c r="A945" s="13" t="s">
        <v>1010</v>
      </c>
      <c r="B945" s="4" t="s">
        <v>31</v>
      </c>
      <c r="C945" s="4" t="s">
        <v>16</v>
      </c>
      <c r="D945" s="4">
        <v>2</v>
      </c>
      <c r="E945" s="4" t="s">
        <v>11</v>
      </c>
      <c r="F945" s="4">
        <v>2023</v>
      </c>
      <c r="G945" s="4">
        <v>5756</v>
      </c>
      <c r="H945" s="4" t="s">
        <v>24</v>
      </c>
      <c r="I945" s="4"/>
      <c r="J945" s="15">
        <f>VLOOKUP(A945,'[1]Total x Proyecto'!$A:$S,19,0)</f>
        <v>3182000</v>
      </c>
      <c r="K945" s="15">
        <v>53976000</v>
      </c>
      <c r="L945" s="19">
        <f t="shared" si="14"/>
        <v>5.8952126871202014E-2</v>
      </c>
    </row>
    <row r="946" spans="1:12" x14ac:dyDescent="0.3">
      <c r="A946" s="12" t="s">
        <v>1011</v>
      </c>
      <c r="B946" s="3" t="s">
        <v>31</v>
      </c>
      <c r="C946" s="3" t="s">
        <v>16</v>
      </c>
      <c r="D946" s="3">
        <v>2</v>
      </c>
      <c r="E946" s="3" t="s">
        <v>11</v>
      </c>
      <c r="F946" s="3">
        <v>2023</v>
      </c>
      <c r="G946" s="3">
        <v>5761</v>
      </c>
      <c r="H946" s="3" t="s">
        <v>24</v>
      </c>
      <c r="I946" s="3"/>
      <c r="J946" s="14">
        <f>VLOOKUP(A946,'[1]Total x Proyecto'!$A:$S,19,0)</f>
        <v>7020000</v>
      </c>
      <c r="K946" s="14">
        <v>101204000</v>
      </c>
      <c r="L946" s="18">
        <f t="shared" si="14"/>
        <v>6.9364847239239552E-2</v>
      </c>
    </row>
    <row r="947" spans="1:12" x14ac:dyDescent="0.3">
      <c r="A947" s="13" t="s">
        <v>1012</v>
      </c>
      <c r="B947" s="4" t="s">
        <v>31</v>
      </c>
      <c r="C947" s="4" t="s">
        <v>16</v>
      </c>
      <c r="D947" s="4">
        <v>2</v>
      </c>
      <c r="E947" s="4" t="s">
        <v>11</v>
      </c>
      <c r="F947" s="4">
        <v>2023</v>
      </c>
      <c r="G947" s="4">
        <v>5789</v>
      </c>
      <c r="H947" s="4" t="s">
        <v>24</v>
      </c>
      <c r="I947" s="4"/>
      <c r="J947" s="15">
        <f>VLOOKUP(A947,'[1]Total x Proyecto'!$A:$S,19,0)</f>
        <v>51871000</v>
      </c>
      <c r="K947" s="15">
        <v>158697000</v>
      </c>
      <c r="L947" s="19">
        <f t="shared" si="14"/>
        <v>0.32685558013068933</v>
      </c>
    </row>
    <row r="948" spans="1:12" x14ac:dyDescent="0.3">
      <c r="A948" s="12" t="s">
        <v>1013</v>
      </c>
      <c r="B948" s="3" t="s">
        <v>31</v>
      </c>
      <c r="C948" s="3" t="s">
        <v>16</v>
      </c>
      <c r="D948" s="3">
        <v>2</v>
      </c>
      <c r="E948" s="3" t="s">
        <v>11</v>
      </c>
      <c r="F948" s="3">
        <v>2023</v>
      </c>
      <c r="G948" s="3">
        <v>5790</v>
      </c>
      <c r="H948" s="3" t="s">
        <v>24</v>
      </c>
      <c r="I948" s="3"/>
      <c r="J948" s="14">
        <f>VLOOKUP(A948,'[1]Total x Proyecto'!$A:$S,19,0)</f>
        <v>76962000</v>
      </c>
      <c r="K948" s="14">
        <v>78794000</v>
      </c>
      <c r="L948" s="18">
        <f t="shared" si="14"/>
        <v>0.97674949869279382</v>
      </c>
    </row>
    <row r="949" spans="1:12" x14ac:dyDescent="0.3">
      <c r="A949" s="13" t="s">
        <v>1014</v>
      </c>
      <c r="B949" s="4" t="s">
        <v>31</v>
      </c>
      <c r="C949" s="4" t="s">
        <v>16</v>
      </c>
      <c r="D949" s="4">
        <v>2</v>
      </c>
      <c r="E949" s="4" t="s">
        <v>11</v>
      </c>
      <c r="F949" s="4">
        <v>2023</v>
      </c>
      <c r="G949" s="4">
        <v>5792</v>
      </c>
      <c r="H949" s="4" t="s">
        <v>24</v>
      </c>
      <c r="I949" s="4"/>
      <c r="J949" s="15">
        <f>VLOOKUP(A949,'[1]Total x Proyecto'!$A:$S,19,0)</f>
        <v>53186000</v>
      </c>
      <c r="K949" s="15">
        <v>50799000</v>
      </c>
      <c r="L949" s="19">
        <f t="shared" si="14"/>
        <v>1.0469891139589362</v>
      </c>
    </row>
    <row r="950" spans="1:12" x14ac:dyDescent="0.3">
      <c r="A950" s="12" t="s">
        <v>1015</v>
      </c>
      <c r="B950" s="3" t="s">
        <v>31</v>
      </c>
      <c r="C950" s="3" t="s">
        <v>16</v>
      </c>
      <c r="D950" s="3">
        <v>2</v>
      </c>
      <c r="E950" s="3" t="s">
        <v>11</v>
      </c>
      <c r="F950" s="3">
        <v>2023</v>
      </c>
      <c r="G950" s="3">
        <v>5809</v>
      </c>
      <c r="H950" s="3" t="s">
        <v>24</v>
      </c>
      <c r="I950" s="3"/>
      <c r="J950" s="14">
        <f>VLOOKUP(A950,'[1]Total x Proyecto'!$A:$S,19,0)</f>
        <v>5548000</v>
      </c>
      <c r="K950" s="14">
        <v>77299000</v>
      </c>
      <c r="L950" s="18">
        <f t="shared" si="14"/>
        <v>7.1773244155810559E-2</v>
      </c>
    </row>
    <row r="951" spans="1:12" x14ac:dyDescent="0.3">
      <c r="A951" s="13" t="s">
        <v>1016</v>
      </c>
      <c r="B951" s="4" t="s">
        <v>31</v>
      </c>
      <c r="C951" s="4" t="s">
        <v>16</v>
      </c>
      <c r="D951" s="4">
        <v>2</v>
      </c>
      <c r="E951" s="4" t="s">
        <v>11</v>
      </c>
      <c r="F951" s="4">
        <v>2023</v>
      </c>
      <c r="G951" s="4">
        <v>5819</v>
      </c>
      <c r="H951" s="4" t="s">
        <v>24</v>
      </c>
      <c r="I951" s="4"/>
      <c r="J951" s="15">
        <f>VLOOKUP(A951,'[1]Total x Proyecto'!$A:$S,19,0)</f>
        <v>2006000</v>
      </c>
      <c r="K951" s="15">
        <v>3009000</v>
      </c>
      <c r="L951" s="19">
        <f t="shared" si="14"/>
        <v>0.66666666666666663</v>
      </c>
    </row>
    <row r="952" spans="1:12" x14ac:dyDescent="0.3">
      <c r="A952" s="12" t="s">
        <v>1017</v>
      </c>
      <c r="B952" s="3" t="s">
        <v>31</v>
      </c>
      <c r="C952" s="3" t="s">
        <v>16</v>
      </c>
      <c r="D952" s="3">
        <v>2</v>
      </c>
      <c r="E952" s="3" t="s">
        <v>11</v>
      </c>
      <c r="F952" s="3">
        <v>2023</v>
      </c>
      <c r="G952" s="3">
        <v>5837</v>
      </c>
      <c r="H952" s="3" t="s">
        <v>24</v>
      </c>
      <c r="I952" s="3"/>
      <c r="J952" s="14">
        <f>VLOOKUP(A952,'[1]Total x Proyecto'!$A:$S,19,0)</f>
        <v>151382000</v>
      </c>
      <c r="K952" s="14">
        <v>224642000</v>
      </c>
      <c r="L952" s="18">
        <f t="shared" si="14"/>
        <v>0.67388110860836348</v>
      </c>
    </row>
    <row r="953" spans="1:12" x14ac:dyDescent="0.3">
      <c r="A953" s="13" t="s">
        <v>1018</v>
      </c>
      <c r="B953" s="4" t="s">
        <v>31</v>
      </c>
      <c r="C953" s="4" t="s">
        <v>16</v>
      </c>
      <c r="D953" s="4">
        <v>2</v>
      </c>
      <c r="E953" s="4" t="s">
        <v>11</v>
      </c>
      <c r="F953" s="4">
        <v>2023</v>
      </c>
      <c r="G953" s="4">
        <v>5842</v>
      </c>
      <c r="H953" s="4" t="s">
        <v>24</v>
      </c>
      <c r="I953" s="4"/>
      <c r="J953" s="15">
        <f>VLOOKUP(A953,'[1]Total x Proyecto'!$A:$S,19,0)</f>
        <v>12381000</v>
      </c>
      <c r="K953" s="15">
        <v>153498000</v>
      </c>
      <c r="L953" s="19">
        <f t="shared" si="14"/>
        <v>8.0659031388031113E-2</v>
      </c>
    </row>
    <row r="954" spans="1:12" x14ac:dyDescent="0.3">
      <c r="A954" s="12" t="s">
        <v>1019</v>
      </c>
      <c r="B954" s="3" t="s">
        <v>31</v>
      </c>
      <c r="C954" s="3" t="s">
        <v>16</v>
      </c>
      <c r="D954" s="3">
        <v>2</v>
      </c>
      <c r="E954" s="3" t="s">
        <v>11</v>
      </c>
      <c r="F954" s="3">
        <v>2023</v>
      </c>
      <c r="G954" s="3">
        <v>5847</v>
      </c>
      <c r="H954" s="3" t="s">
        <v>24</v>
      </c>
      <c r="I954" s="3"/>
      <c r="J954" s="14">
        <f>VLOOKUP(A954,'[1]Total x Proyecto'!$A:$S,19,0)</f>
        <v>24716000</v>
      </c>
      <c r="K954" s="14">
        <v>176987000</v>
      </c>
      <c r="L954" s="18">
        <f t="shared" si="14"/>
        <v>0.13964867476142315</v>
      </c>
    </row>
    <row r="955" spans="1:12" x14ac:dyDescent="0.3">
      <c r="A955" s="13" t="s">
        <v>1020</v>
      </c>
      <c r="B955" s="4" t="s">
        <v>31</v>
      </c>
      <c r="C955" s="4" t="s">
        <v>16</v>
      </c>
      <c r="D955" s="4">
        <v>2</v>
      </c>
      <c r="E955" s="4" t="s">
        <v>11</v>
      </c>
      <c r="F955" s="4">
        <v>2023</v>
      </c>
      <c r="G955" s="4">
        <v>5854</v>
      </c>
      <c r="H955" s="4" t="s">
        <v>24</v>
      </c>
      <c r="I955" s="4"/>
      <c r="J955" s="15">
        <f>VLOOKUP(A955,'[1]Total x Proyecto'!$A:$S,19,0)</f>
        <v>1003000</v>
      </c>
      <c r="K955" s="15">
        <v>3009000</v>
      </c>
      <c r="L955" s="19">
        <f t="shared" si="14"/>
        <v>0.33333333333333331</v>
      </c>
    </row>
    <row r="956" spans="1:12" x14ac:dyDescent="0.3">
      <c r="A956" s="12" t="s">
        <v>1021</v>
      </c>
      <c r="B956" s="3" t="s">
        <v>31</v>
      </c>
      <c r="C956" s="3" t="s">
        <v>16</v>
      </c>
      <c r="D956" s="3">
        <v>2</v>
      </c>
      <c r="E956" s="3" t="s">
        <v>11</v>
      </c>
      <c r="F956" s="3">
        <v>2023</v>
      </c>
      <c r="G956" s="3">
        <v>5856</v>
      </c>
      <c r="H956" s="3" t="s">
        <v>24</v>
      </c>
      <c r="I956" s="3"/>
      <c r="J956" s="14">
        <f>VLOOKUP(A956,'[1]Total x Proyecto'!$A:$S,19,0)</f>
        <v>0</v>
      </c>
      <c r="K956" s="14">
        <v>2904000</v>
      </c>
      <c r="L956" s="18">
        <f t="shared" si="14"/>
        <v>0</v>
      </c>
    </row>
    <row r="957" spans="1:12" x14ac:dyDescent="0.3">
      <c r="A957" s="13" t="s">
        <v>1022</v>
      </c>
      <c r="B957" s="4" t="s">
        <v>31</v>
      </c>
      <c r="C957" s="4" t="s">
        <v>16</v>
      </c>
      <c r="D957" s="4">
        <v>2</v>
      </c>
      <c r="E957" s="4" t="s">
        <v>11</v>
      </c>
      <c r="F957" s="4">
        <v>2023</v>
      </c>
      <c r="G957" s="4">
        <v>5858</v>
      </c>
      <c r="H957" s="4" t="s">
        <v>24</v>
      </c>
      <c r="I957" s="4"/>
      <c r="J957" s="15">
        <f>VLOOKUP(A957,'[1]Total x Proyecto'!$A:$S,19,0)</f>
        <v>55852000</v>
      </c>
      <c r="K957" s="15">
        <v>51802000</v>
      </c>
      <c r="L957" s="19">
        <f t="shared" si="14"/>
        <v>1.0781823095633374</v>
      </c>
    </row>
    <row r="958" spans="1:12" x14ac:dyDescent="0.3">
      <c r="A958" s="12" t="s">
        <v>1023</v>
      </c>
      <c r="B958" s="3" t="s">
        <v>31</v>
      </c>
      <c r="C958" s="3" t="s">
        <v>16</v>
      </c>
      <c r="D958" s="3">
        <v>2</v>
      </c>
      <c r="E958" s="3" t="s">
        <v>11</v>
      </c>
      <c r="F958" s="3">
        <v>2023</v>
      </c>
      <c r="G958" s="3">
        <v>5861</v>
      </c>
      <c r="H958" s="3" t="s">
        <v>24</v>
      </c>
      <c r="I958" s="3"/>
      <c r="J958" s="14">
        <f>VLOOKUP(A958,'[1]Total x Proyecto'!$A:$S,19,0)</f>
        <v>3360000</v>
      </c>
      <c r="K958" s="14">
        <v>101636000</v>
      </c>
      <c r="L958" s="18">
        <f t="shared" si="14"/>
        <v>3.3059152268881106E-2</v>
      </c>
    </row>
    <row r="959" spans="1:12" x14ac:dyDescent="0.3">
      <c r="A959" s="13" t="s">
        <v>1024</v>
      </c>
      <c r="B959" s="4" t="s">
        <v>31</v>
      </c>
      <c r="C959" s="4" t="s">
        <v>16</v>
      </c>
      <c r="D959" s="4">
        <v>2</v>
      </c>
      <c r="E959" s="4" t="s">
        <v>11</v>
      </c>
      <c r="F959" s="4">
        <v>2023</v>
      </c>
      <c r="G959" s="4">
        <v>5885</v>
      </c>
      <c r="H959" s="4" t="s">
        <v>24</v>
      </c>
      <c r="I959" s="4"/>
      <c r="J959" s="15">
        <f>VLOOKUP(A959,'[1]Total x Proyecto'!$A:$S,19,0)</f>
        <v>54214000</v>
      </c>
      <c r="K959" s="15">
        <v>55701000</v>
      </c>
      <c r="L959" s="19">
        <f t="shared" si="14"/>
        <v>0.97330389041489385</v>
      </c>
    </row>
    <row r="960" spans="1:12" x14ac:dyDescent="0.3">
      <c r="A960" s="12" t="s">
        <v>1025</v>
      </c>
      <c r="B960" s="3" t="s">
        <v>31</v>
      </c>
      <c r="C960" s="3" t="s">
        <v>16</v>
      </c>
      <c r="D960" s="3">
        <v>2</v>
      </c>
      <c r="E960" s="3" t="s">
        <v>11</v>
      </c>
      <c r="F960" s="3">
        <v>2023</v>
      </c>
      <c r="G960" s="3">
        <v>5887</v>
      </c>
      <c r="H960" s="3" t="s">
        <v>24</v>
      </c>
      <c r="I960" s="3"/>
      <c r="J960" s="14">
        <f>VLOOKUP(A960,'[1]Total x Proyecto'!$A:$S,19,0)</f>
        <v>108140000</v>
      </c>
      <c r="K960" s="14">
        <v>106495000</v>
      </c>
      <c r="L960" s="18">
        <f t="shared" si="14"/>
        <v>1.0154467345884783</v>
      </c>
    </row>
    <row r="961" spans="1:12" x14ac:dyDescent="0.3">
      <c r="A961" s="13" t="s">
        <v>1026</v>
      </c>
      <c r="B961" s="4" t="s">
        <v>31</v>
      </c>
      <c r="C961" s="4" t="s">
        <v>16</v>
      </c>
      <c r="D961" s="4">
        <v>2</v>
      </c>
      <c r="E961" s="4" t="s">
        <v>11</v>
      </c>
      <c r="F961" s="4">
        <v>2023</v>
      </c>
      <c r="G961" s="4">
        <v>5890</v>
      </c>
      <c r="H961" s="4" t="s">
        <v>24</v>
      </c>
      <c r="I961" s="4"/>
      <c r="J961" s="15">
        <f>VLOOKUP(A961,'[1]Total x Proyecto'!$A:$S,19,0)</f>
        <v>0</v>
      </c>
      <c r="K961" s="15">
        <v>5788000</v>
      </c>
      <c r="L961" s="19">
        <f t="shared" ref="L961:L1020" si="15">IFERROR(J961/K961,0)</f>
        <v>0</v>
      </c>
    </row>
    <row r="962" spans="1:12" x14ac:dyDescent="0.3">
      <c r="A962" s="12" t="s">
        <v>1027</v>
      </c>
      <c r="B962" s="3" t="s">
        <v>31</v>
      </c>
      <c r="C962" s="3" t="s">
        <v>16</v>
      </c>
      <c r="D962" s="3">
        <v>2</v>
      </c>
      <c r="E962" s="3" t="s">
        <v>11</v>
      </c>
      <c r="F962" s="3">
        <v>2023</v>
      </c>
      <c r="G962" s="3">
        <v>5895</v>
      </c>
      <c r="H962" s="3" t="s">
        <v>24</v>
      </c>
      <c r="I962" s="3"/>
      <c r="J962" s="14">
        <f>VLOOKUP(A962,'[1]Total x Proyecto'!$A:$S,19,0)</f>
        <v>14773000</v>
      </c>
      <c r="K962" s="14">
        <v>155818000</v>
      </c>
      <c r="L962" s="18">
        <f t="shared" si="15"/>
        <v>9.4809328832355697E-2</v>
      </c>
    </row>
    <row r="963" spans="1:12" x14ac:dyDescent="0.3">
      <c r="A963" s="13" t="s">
        <v>1028</v>
      </c>
      <c r="B963" s="4" t="s">
        <v>31</v>
      </c>
      <c r="C963" s="4" t="s">
        <v>16</v>
      </c>
      <c r="D963" s="4">
        <v>3</v>
      </c>
      <c r="E963" s="4" t="s">
        <v>11</v>
      </c>
      <c r="F963" s="4">
        <v>2023</v>
      </c>
      <c r="G963" s="4">
        <v>5001</v>
      </c>
      <c r="H963" s="4" t="s">
        <v>24</v>
      </c>
      <c r="I963" s="4"/>
      <c r="J963" s="15">
        <f>VLOOKUP(A963,'[1]Total x Proyecto'!$A:$S,19,0)</f>
        <v>1957000</v>
      </c>
      <c r="K963" s="15">
        <v>194516000</v>
      </c>
      <c r="L963" s="19">
        <f t="shared" si="15"/>
        <v>1.0060869028768842E-2</v>
      </c>
    </row>
    <row r="964" spans="1:12" x14ac:dyDescent="0.3">
      <c r="A964" s="12" t="s">
        <v>1029</v>
      </c>
      <c r="B964" s="3" t="s">
        <v>31</v>
      </c>
      <c r="C964" s="3" t="s">
        <v>16</v>
      </c>
      <c r="D964" s="3">
        <v>3</v>
      </c>
      <c r="E964" s="3" t="s">
        <v>11</v>
      </c>
      <c r="F964" s="3">
        <v>2023</v>
      </c>
      <c r="G964" s="3">
        <v>5002</v>
      </c>
      <c r="H964" s="3" t="s">
        <v>24</v>
      </c>
      <c r="I964" s="3"/>
      <c r="J964" s="14">
        <f>VLOOKUP(A964,'[1]Total x Proyecto'!$A:$S,19,0)</f>
        <v>0</v>
      </c>
      <c r="K964" s="14">
        <v>1581000</v>
      </c>
      <c r="L964" s="18">
        <f t="shared" si="15"/>
        <v>0</v>
      </c>
    </row>
    <row r="965" spans="1:12" x14ac:dyDescent="0.3">
      <c r="A965" s="13" t="s">
        <v>1030</v>
      </c>
      <c r="B965" s="4" t="s">
        <v>31</v>
      </c>
      <c r="C965" s="4" t="s">
        <v>16</v>
      </c>
      <c r="D965" s="4">
        <v>3</v>
      </c>
      <c r="E965" s="4" t="s">
        <v>11</v>
      </c>
      <c r="F965" s="4">
        <v>2023</v>
      </c>
      <c r="G965" s="4">
        <v>5030</v>
      </c>
      <c r="H965" s="4" t="s">
        <v>24</v>
      </c>
      <c r="I965" s="4"/>
      <c r="J965" s="15">
        <f>VLOOKUP(A965,'[1]Total x Proyecto'!$A:$S,19,0)</f>
        <v>71610000</v>
      </c>
      <c r="K965" s="15">
        <v>146189000</v>
      </c>
      <c r="L965" s="19">
        <f t="shared" si="15"/>
        <v>0.48984533720047335</v>
      </c>
    </row>
    <row r="966" spans="1:12" x14ac:dyDescent="0.3">
      <c r="A966" s="12" t="s">
        <v>1031</v>
      </c>
      <c r="B966" s="3" t="s">
        <v>31</v>
      </c>
      <c r="C966" s="3" t="s">
        <v>16</v>
      </c>
      <c r="D966" s="3">
        <v>3</v>
      </c>
      <c r="E966" s="3" t="s">
        <v>11</v>
      </c>
      <c r="F966" s="3">
        <v>2023</v>
      </c>
      <c r="G966" s="3">
        <v>5038</v>
      </c>
      <c r="H966" s="3" t="s">
        <v>24</v>
      </c>
      <c r="I966" s="3"/>
      <c r="J966" s="14">
        <f>VLOOKUP(A966,'[1]Total x Proyecto'!$A:$S,19,0)</f>
        <v>0</v>
      </c>
      <c r="K966" s="14">
        <v>11844000</v>
      </c>
      <c r="L966" s="18">
        <f t="shared" si="15"/>
        <v>0</v>
      </c>
    </row>
    <row r="967" spans="1:12" x14ac:dyDescent="0.3">
      <c r="A967" s="13" t="s">
        <v>1032</v>
      </c>
      <c r="B967" s="4" t="s">
        <v>31</v>
      </c>
      <c r="C967" s="4" t="s">
        <v>16</v>
      </c>
      <c r="D967" s="4">
        <v>3</v>
      </c>
      <c r="E967" s="4" t="s">
        <v>11</v>
      </c>
      <c r="F967" s="4">
        <v>2023</v>
      </c>
      <c r="G967" s="4">
        <v>5042</v>
      </c>
      <c r="H967" s="4" t="s">
        <v>24</v>
      </c>
      <c r="I967" s="4"/>
      <c r="J967" s="15">
        <f>VLOOKUP(A967,'[1]Total x Proyecto'!$A:$S,19,0)</f>
        <v>0</v>
      </c>
      <c r="K967" s="15">
        <v>65664000</v>
      </c>
      <c r="L967" s="19">
        <f t="shared" si="15"/>
        <v>0</v>
      </c>
    </row>
    <row r="968" spans="1:12" x14ac:dyDescent="0.3">
      <c r="A968" s="12" t="s">
        <v>1033</v>
      </c>
      <c r="B968" s="3" t="s">
        <v>31</v>
      </c>
      <c r="C968" s="3" t="s">
        <v>16</v>
      </c>
      <c r="D968" s="3">
        <v>3</v>
      </c>
      <c r="E968" s="3" t="s">
        <v>11</v>
      </c>
      <c r="F968" s="3">
        <v>2023</v>
      </c>
      <c r="G968" s="3">
        <v>5045</v>
      </c>
      <c r="H968" s="3" t="s">
        <v>24</v>
      </c>
      <c r="I968" s="3"/>
      <c r="J968" s="14">
        <f>VLOOKUP(A968,'[1]Total x Proyecto'!$A:$S,19,0)</f>
        <v>71012000</v>
      </c>
      <c r="K968" s="14">
        <v>213864000</v>
      </c>
      <c r="L968" s="18">
        <f t="shared" si="15"/>
        <v>0.33204279355104177</v>
      </c>
    </row>
    <row r="969" spans="1:12" x14ac:dyDescent="0.3">
      <c r="A969" s="13" t="s">
        <v>1034</v>
      </c>
      <c r="B969" s="4" t="s">
        <v>31</v>
      </c>
      <c r="C969" s="4" t="s">
        <v>16</v>
      </c>
      <c r="D969" s="4">
        <v>3</v>
      </c>
      <c r="E969" s="4" t="s">
        <v>11</v>
      </c>
      <c r="F969" s="4">
        <v>2023</v>
      </c>
      <c r="G969" s="4">
        <v>5051</v>
      </c>
      <c r="H969" s="4" t="s">
        <v>24</v>
      </c>
      <c r="I969" s="4"/>
      <c r="J969" s="15">
        <f>VLOOKUP(A969,'[1]Total x Proyecto'!$A:$S,19,0)</f>
        <v>0</v>
      </c>
      <c r="K969" s="15">
        <v>1581000</v>
      </c>
      <c r="L969" s="19">
        <f t="shared" si="15"/>
        <v>0</v>
      </c>
    </row>
    <row r="970" spans="1:12" x14ac:dyDescent="0.3">
      <c r="A970" s="12" t="s">
        <v>1035</v>
      </c>
      <c r="B970" s="3" t="s">
        <v>31</v>
      </c>
      <c r="C970" s="3" t="s">
        <v>16</v>
      </c>
      <c r="D970" s="3">
        <v>3</v>
      </c>
      <c r="E970" s="3" t="s">
        <v>11</v>
      </c>
      <c r="F970" s="3">
        <v>2023</v>
      </c>
      <c r="G970" s="3">
        <v>5079</v>
      </c>
      <c r="H970" s="3" t="s">
        <v>24</v>
      </c>
      <c r="I970" s="3"/>
      <c r="J970" s="14">
        <f>VLOOKUP(A970,'[1]Total x Proyecto'!$A:$S,19,0)</f>
        <v>0</v>
      </c>
      <c r="K970" s="14">
        <v>36282000</v>
      </c>
      <c r="L970" s="18">
        <f t="shared" si="15"/>
        <v>0</v>
      </c>
    </row>
    <row r="971" spans="1:12" x14ac:dyDescent="0.3">
      <c r="A971" s="13" t="s">
        <v>1036</v>
      </c>
      <c r="B971" s="4" t="s">
        <v>31</v>
      </c>
      <c r="C971" s="4" t="s">
        <v>16</v>
      </c>
      <c r="D971" s="4">
        <v>3</v>
      </c>
      <c r="E971" s="4" t="s">
        <v>11</v>
      </c>
      <c r="F971" s="4">
        <v>2023</v>
      </c>
      <c r="G971" s="4">
        <v>5088</v>
      </c>
      <c r="H971" s="4" t="s">
        <v>24</v>
      </c>
      <c r="I971" s="4"/>
      <c r="J971" s="15">
        <f>VLOOKUP(A971,'[1]Total x Proyecto'!$A:$S,19,0)</f>
        <v>6922000</v>
      </c>
      <c r="K971" s="15">
        <v>94699000</v>
      </c>
      <c r="L971" s="19">
        <f t="shared" si="15"/>
        <v>7.3094752848498923E-2</v>
      </c>
    </row>
    <row r="972" spans="1:12" x14ac:dyDescent="0.3">
      <c r="A972" s="12" t="s">
        <v>1037</v>
      </c>
      <c r="B972" s="3" t="s">
        <v>31</v>
      </c>
      <c r="C972" s="3" t="s">
        <v>16</v>
      </c>
      <c r="D972" s="3">
        <v>3</v>
      </c>
      <c r="E972" s="3" t="s">
        <v>11</v>
      </c>
      <c r="F972" s="3">
        <v>2023</v>
      </c>
      <c r="G972" s="3">
        <v>5093</v>
      </c>
      <c r="H972" s="3" t="s">
        <v>24</v>
      </c>
      <c r="I972" s="3"/>
      <c r="J972" s="14">
        <f>VLOOKUP(A972,'[1]Total x Proyecto'!$A:$S,19,0)</f>
        <v>0</v>
      </c>
      <c r="K972" s="14">
        <v>26421000</v>
      </c>
      <c r="L972" s="18">
        <f t="shared" si="15"/>
        <v>0</v>
      </c>
    </row>
    <row r="973" spans="1:12" x14ac:dyDescent="0.3">
      <c r="A973" s="13" t="s">
        <v>1038</v>
      </c>
      <c r="B973" s="4" t="s">
        <v>31</v>
      </c>
      <c r="C973" s="4" t="s">
        <v>16</v>
      </c>
      <c r="D973" s="4">
        <v>3</v>
      </c>
      <c r="E973" s="4" t="s">
        <v>11</v>
      </c>
      <c r="F973" s="4">
        <v>2023</v>
      </c>
      <c r="G973" s="4">
        <v>5129</v>
      </c>
      <c r="H973" s="4" t="s">
        <v>24</v>
      </c>
      <c r="I973" s="4"/>
      <c r="J973" s="15">
        <f>VLOOKUP(A973,'[1]Total x Proyecto'!$A:$S,19,0)</f>
        <v>0</v>
      </c>
      <c r="K973" s="15">
        <v>2760000</v>
      </c>
      <c r="L973" s="19">
        <f t="shared" si="15"/>
        <v>0</v>
      </c>
    </row>
    <row r="974" spans="1:12" x14ac:dyDescent="0.3">
      <c r="A974" s="12" t="s">
        <v>1039</v>
      </c>
      <c r="B974" s="3" t="s">
        <v>31</v>
      </c>
      <c r="C974" s="3" t="s">
        <v>16</v>
      </c>
      <c r="D974" s="3">
        <v>3</v>
      </c>
      <c r="E974" s="3" t="s">
        <v>11</v>
      </c>
      <c r="F974" s="3">
        <v>2023</v>
      </c>
      <c r="G974" s="3">
        <v>5138</v>
      </c>
      <c r="H974" s="3" t="s">
        <v>24</v>
      </c>
      <c r="I974" s="3"/>
      <c r="J974" s="14">
        <f>VLOOKUP(A974,'[1]Total x Proyecto'!$A:$S,19,0)</f>
        <v>3162000</v>
      </c>
      <c r="K974" s="14">
        <v>6324000</v>
      </c>
      <c r="L974" s="18">
        <f t="shared" si="15"/>
        <v>0.5</v>
      </c>
    </row>
    <row r="975" spans="1:12" x14ac:dyDescent="0.3">
      <c r="A975" s="13" t="s">
        <v>1040</v>
      </c>
      <c r="B975" s="4" t="s">
        <v>31</v>
      </c>
      <c r="C975" s="4" t="s">
        <v>16</v>
      </c>
      <c r="D975" s="4">
        <v>3</v>
      </c>
      <c r="E975" s="4" t="s">
        <v>11</v>
      </c>
      <c r="F975" s="4">
        <v>2023</v>
      </c>
      <c r="G975" s="4">
        <v>5154</v>
      </c>
      <c r="H975" s="4" t="s">
        <v>24</v>
      </c>
      <c r="I975" s="4"/>
      <c r="J975" s="15">
        <f>VLOOKUP(A975,'[1]Total x Proyecto'!$A:$S,19,0)</f>
        <v>12263000</v>
      </c>
      <c r="K975" s="15">
        <v>287607000</v>
      </c>
      <c r="L975" s="19">
        <f t="shared" si="15"/>
        <v>4.2638044275695654E-2</v>
      </c>
    </row>
    <row r="976" spans="1:12" x14ac:dyDescent="0.3">
      <c r="A976" s="12" t="s">
        <v>1041</v>
      </c>
      <c r="B976" s="3" t="s">
        <v>31</v>
      </c>
      <c r="C976" s="3" t="s">
        <v>16</v>
      </c>
      <c r="D976" s="3">
        <v>3</v>
      </c>
      <c r="E976" s="3" t="s">
        <v>11</v>
      </c>
      <c r="F976" s="3">
        <v>2023</v>
      </c>
      <c r="G976" s="3">
        <v>5190</v>
      </c>
      <c r="H976" s="3" t="s">
        <v>24</v>
      </c>
      <c r="I976" s="3"/>
      <c r="J976" s="14">
        <f>VLOOKUP(A976,'[1]Total x Proyecto'!$A:$S,19,0)</f>
        <v>71909000</v>
      </c>
      <c r="K976" s="14">
        <v>344846000</v>
      </c>
      <c r="L976" s="18">
        <f t="shared" si="15"/>
        <v>0.20852496476688145</v>
      </c>
    </row>
    <row r="977" spans="1:12" x14ac:dyDescent="0.3">
      <c r="A977" s="13" t="s">
        <v>1042</v>
      </c>
      <c r="B977" s="4" t="s">
        <v>31</v>
      </c>
      <c r="C977" s="4" t="s">
        <v>16</v>
      </c>
      <c r="D977" s="4">
        <v>3</v>
      </c>
      <c r="E977" s="4" t="s">
        <v>11</v>
      </c>
      <c r="F977" s="4">
        <v>2023</v>
      </c>
      <c r="G977" s="4">
        <v>5212</v>
      </c>
      <c r="H977" s="4" t="s">
        <v>24</v>
      </c>
      <c r="I977" s="4"/>
      <c r="J977" s="15">
        <f>VLOOKUP(A977,'[1]Total x Proyecto'!$A:$S,19,0)</f>
        <v>0</v>
      </c>
      <c r="K977" s="15">
        <v>8682000</v>
      </c>
      <c r="L977" s="19">
        <f t="shared" si="15"/>
        <v>0</v>
      </c>
    </row>
    <row r="978" spans="1:12" x14ac:dyDescent="0.3">
      <c r="A978" s="12" t="s">
        <v>1043</v>
      </c>
      <c r="B978" s="3" t="s">
        <v>31</v>
      </c>
      <c r="C978" s="3" t="s">
        <v>16</v>
      </c>
      <c r="D978" s="3">
        <v>3</v>
      </c>
      <c r="E978" s="3" t="s">
        <v>11</v>
      </c>
      <c r="F978" s="3">
        <v>2023</v>
      </c>
      <c r="G978" s="3">
        <v>5237</v>
      </c>
      <c r="H978" s="3" t="s">
        <v>24</v>
      </c>
      <c r="I978" s="3"/>
      <c r="J978" s="14">
        <f>VLOOKUP(A978,'[1]Total x Proyecto'!$A:$S,19,0)</f>
        <v>0</v>
      </c>
      <c r="K978" s="14">
        <v>4743000</v>
      </c>
      <c r="L978" s="18">
        <f t="shared" si="15"/>
        <v>0</v>
      </c>
    </row>
    <row r="979" spans="1:12" x14ac:dyDescent="0.3">
      <c r="A979" s="13" t="s">
        <v>1044</v>
      </c>
      <c r="B979" s="4" t="s">
        <v>31</v>
      </c>
      <c r="C979" s="4" t="s">
        <v>16</v>
      </c>
      <c r="D979" s="4">
        <v>3</v>
      </c>
      <c r="E979" s="4" t="s">
        <v>11</v>
      </c>
      <c r="F979" s="4">
        <v>2023</v>
      </c>
      <c r="G979" s="4">
        <v>5250</v>
      </c>
      <c r="H979" s="4" t="s">
        <v>24</v>
      </c>
      <c r="I979" s="4"/>
      <c r="J979" s="15">
        <f>VLOOKUP(A979,'[1]Total x Proyecto'!$A:$S,19,0)</f>
        <v>0</v>
      </c>
      <c r="K979" s="15">
        <v>3162000</v>
      </c>
      <c r="L979" s="19">
        <f t="shared" si="15"/>
        <v>0</v>
      </c>
    </row>
    <row r="980" spans="1:12" x14ac:dyDescent="0.3">
      <c r="A980" s="12" t="s">
        <v>1045</v>
      </c>
      <c r="B980" s="3" t="s">
        <v>31</v>
      </c>
      <c r="C980" s="3" t="s">
        <v>16</v>
      </c>
      <c r="D980" s="3">
        <v>3</v>
      </c>
      <c r="E980" s="3" t="s">
        <v>11</v>
      </c>
      <c r="F980" s="3">
        <v>2023</v>
      </c>
      <c r="G980" s="3">
        <v>5266</v>
      </c>
      <c r="H980" s="3" t="s">
        <v>24</v>
      </c>
      <c r="I980" s="3"/>
      <c r="J980" s="14">
        <f>VLOOKUP(A980,'[1]Total x Proyecto'!$A:$S,19,0)</f>
        <v>0</v>
      </c>
      <c r="K980" s="14">
        <v>2760000</v>
      </c>
      <c r="L980" s="18">
        <f t="shared" si="15"/>
        <v>0</v>
      </c>
    </row>
    <row r="981" spans="1:12" x14ac:dyDescent="0.3">
      <c r="A981" s="13" t="s">
        <v>1046</v>
      </c>
      <c r="B981" s="4" t="s">
        <v>31</v>
      </c>
      <c r="C981" s="4" t="s">
        <v>16</v>
      </c>
      <c r="D981" s="4">
        <v>3</v>
      </c>
      <c r="E981" s="4" t="s">
        <v>11</v>
      </c>
      <c r="F981" s="4">
        <v>2023</v>
      </c>
      <c r="G981" s="4">
        <v>5308</v>
      </c>
      <c r="H981" s="4" t="s">
        <v>24</v>
      </c>
      <c r="I981" s="4"/>
      <c r="J981" s="15">
        <f>VLOOKUP(A981,'[1]Total x Proyecto'!$A:$S,19,0)</f>
        <v>376000</v>
      </c>
      <c r="K981" s="15">
        <v>68653000</v>
      </c>
      <c r="L981" s="19">
        <f t="shared" si="15"/>
        <v>5.4768182016809172E-3</v>
      </c>
    </row>
    <row r="982" spans="1:12" x14ac:dyDescent="0.3">
      <c r="A982" s="12" t="s">
        <v>1047</v>
      </c>
      <c r="B982" s="3" t="s">
        <v>31</v>
      </c>
      <c r="C982" s="3" t="s">
        <v>16</v>
      </c>
      <c r="D982" s="3">
        <v>3</v>
      </c>
      <c r="E982" s="3" t="s">
        <v>11</v>
      </c>
      <c r="F982" s="3">
        <v>2023</v>
      </c>
      <c r="G982" s="3">
        <v>5315</v>
      </c>
      <c r="H982" s="3" t="s">
        <v>24</v>
      </c>
      <c r="I982" s="3"/>
      <c r="J982" s="14">
        <f>VLOOKUP(A982,'[1]Total x Proyecto'!$A:$S,19,0)</f>
        <v>0</v>
      </c>
      <c r="K982" s="14">
        <v>34701000</v>
      </c>
      <c r="L982" s="18">
        <f t="shared" si="15"/>
        <v>0</v>
      </c>
    </row>
    <row r="983" spans="1:12" x14ac:dyDescent="0.3">
      <c r="A983" s="13" t="s">
        <v>1048</v>
      </c>
      <c r="B983" s="4" t="s">
        <v>31</v>
      </c>
      <c r="C983" s="4" t="s">
        <v>16</v>
      </c>
      <c r="D983" s="4">
        <v>3</v>
      </c>
      <c r="E983" s="4" t="s">
        <v>11</v>
      </c>
      <c r="F983" s="4">
        <v>2023</v>
      </c>
      <c r="G983" s="4">
        <v>5318</v>
      </c>
      <c r="H983" s="4" t="s">
        <v>24</v>
      </c>
      <c r="I983" s="4"/>
      <c r="J983" s="15">
        <f>VLOOKUP(A983,'[1]Total x Proyecto'!$A:$S,19,0)</f>
        <v>1581000</v>
      </c>
      <c r="K983" s="15">
        <v>1581000</v>
      </c>
      <c r="L983" s="19">
        <f t="shared" si="15"/>
        <v>1</v>
      </c>
    </row>
    <row r="984" spans="1:12" x14ac:dyDescent="0.3">
      <c r="A984" s="12" t="s">
        <v>1049</v>
      </c>
      <c r="B984" s="3" t="s">
        <v>31</v>
      </c>
      <c r="C984" s="3" t="s">
        <v>16</v>
      </c>
      <c r="D984" s="3">
        <v>3</v>
      </c>
      <c r="E984" s="3" t="s">
        <v>11</v>
      </c>
      <c r="F984" s="3">
        <v>2023</v>
      </c>
      <c r="G984" s="3">
        <v>5353</v>
      </c>
      <c r="H984" s="3" t="s">
        <v>24</v>
      </c>
      <c r="I984" s="3"/>
      <c r="J984" s="14">
        <f>VLOOKUP(A984,'[1]Total x Proyecto'!$A:$S,19,0)</f>
        <v>1581000</v>
      </c>
      <c r="K984" s="14">
        <v>65262000</v>
      </c>
      <c r="L984" s="18">
        <f t="shared" si="15"/>
        <v>2.4225429806012687E-2</v>
      </c>
    </row>
    <row r="985" spans="1:12" x14ac:dyDescent="0.3">
      <c r="A985" s="13" t="s">
        <v>1050</v>
      </c>
      <c r="B985" s="4" t="s">
        <v>31</v>
      </c>
      <c r="C985" s="4" t="s">
        <v>16</v>
      </c>
      <c r="D985" s="4">
        <v>3</v>
      </c>
      <c r="E985" s="4" t="s">
        <v>11</v>
      </c>
      <c r="F985" s="4">
        <v>2023</v>
      </c>
      <c r="G985" s="4">
        <v>5360</v>
      </c>
      <c r="H985" s="4" t="s">
        <v>24</v>
      </c>
      <c r="I985" s="4"/>
      <c r="J985" s="15">
        <f>VLOOKUP(A985,'[1]Total x Proyecto'!$A:$S,19,0)</f>
        <v>0</v>
      </c>
      <c r="K985" s="15">
        <v>31740000</v>
      </c>
      <c r="L985" s="19">
        <f t="shared" si="15"/>
        <v>0</v>
      </c>
    </row>
    <row r="986" spans="1:12" x14ac:dyDescent="0.3">
      <c r="A986" s="12" t="s">
        <v>1051</v>
      </c>
      <c r="B986" s="3" t="s">
        <v>31</v>
      </c>
      <c r="C986" s="3" t="s">
        <v>16</v>
      </c>
      <c r="D986" s="3">
        <v>3</v>
      </c>
      <c r="E986" s="3" t="s">
        <v>11</v>
      </c>
      <c r="F986" s="3">
        <v>2023</v>
      </c>
      <c r="G986" s="3">
        <v>5368</v>
      </c>
      <c r="H986" s="3" t="s">
        <v>24</v>
      </c>
      <c r="I986" s="3"/>
      <c r="J986" s="14">
        <f>VLOOKUP(A986,'[1]Total x Proyecto'!$A:$S,19,0)</f>
        <v>0</v>
      </c>
      <c r="K986" s="14">
        <v>1581000</v>
      </c>
      <c r="L986" s="18">
        <f t="shared" si="15"/>
        <v>0</v>
      </c>
    </row>
    <row r="987" spans="1:12" x14ac:dyDescent="0.3">
      <c r="A987" s="13" t="s">
        <v>1052</v>
      </c>
      <c r="B987" s="4" t="s">
        <v>31</v>
      </c>
      <c r="C987" s="4" t="s">
        <v>16</v>
      </c>
      <c r="D987" s="4">
        <v>3</v>
      </c>
      <c r="E987" s="4" t="s">
        <v>11</v>
      </c>
      <c r="F987" s="4">
        <v>2023</v>
      </c>
      <c r="G987" s="4">
        <v>5376</v>
      </c>
      <c r="H987" s="4" t="s">
        <v>24</v>
      </c>
      <c r="I987" s="4"/>
      <c r="J987" s="15">
        <f>VLOOKUP(A987,'[1]Total x Proyecto'!$A:$S,19,0)</f>
        <v>0</v>
      </c>
      <c r="K987" s="15">
        <v>18744000</v>
      </c>
      <c r="L987" s="19">
        <f t="shared" si="15"/>
        <v>0</v>
      </c>
    </row>
    <row r="988" spans="1:12" x14ac:dyDescent="0.3">
      <c r="A988" s="12" t="s">
        <v>1053</v>
      </c>
      <c r="B988" s="3" t="s">
        <v>31</v>
      </c>
      <c r="C988" s="3" t="s">
        <v>16</v>
      </c>
      <c r="D988" s="3">
        <v>3</v>
      </c>
      <c r="E988" s="3" t="s">
        <v>11</v>
      </c>
      <c r="F988" s="3">
        <v>2023</v>
      </c>
      <c r="G988" s="3">
        <v>5425</v>
      </c>
      <c r="H988" s="3" t="s">
        <v>24</v>
      </c>
      <c r="I988" s="3"/>
      <c r="J988" s="14">
        <f>VLOOKUP(A988,'[1]Total x Proyecto'!$A:$S,19,0)</f>
        <v>1581000</v>
      </c>
      <c r="K988" s="14">
        <v>4743000</v>
      </c>
      <c r="L988" s="18">
        <f t="shared" si="15"/>
        <v>0.33333333333333331</v>
      </c>
    </row>
    <row r="989" spans="1:12" x14ac:dyDescent="0.3">
      <c r="A989" s="13" t="s">
        <v>1054</v>
      </c>
      <c r="B989" s="4" t="s">
        <v>31</v>
      </c>
      <c r="C989" s="4" t="s">
        <v>16</v>
      </c>
      <c r="D989" s="4">
        <v>3</v>
      </c>
      <c r="E989" s="4" t="s">
        <v>11</v>
      </c>
      <c r="F989" s="4">
        <v>2023</v>
      </c>
      <c r="G989" s="4">
        <v>5480</v>
      </c>
      <c r="H989" s="4" t="s">
        <v>24</v>
      </c>
      <c r="I989" s="4"/>
      <c r="J989" s="15">
        <f>VLOOKUP(A989,'[1]Total x Proyecto'!$A:$S,19,0)</f>
        <v>0</v>
      </c>
      <c r="K989" s="15">
        <v>18141000</v>
      </c>
      <c r="L989" s="19">
        <f t="shared" si="15"/>
        <v>0</v>
      </c>
    </row>
    <row r="990" spans="1:12" x14ac:dyDescent="0.3">
      <c r="A990" s="12" t="s">
        <v>1055</v>
      </c>
      <c r="B990" s="3" t="s">
        <v>31</v>
      </c>
      <c r="C990" s="3" t="s">
        <v>16</v>
      </c>
      <c r="D990" s="3">
        <v>3</v>
      </c>
      <c r="E990" s="3" t="s">
        <v>11</v>
      </c>
      <c r="F990" s="3">
        <v>2023</v>
      </c>
      <c r="G990" s="3">
        <v>5579</v>
      </c>
      <c r="H990" s="3" t="s">
        <v>24</v>
      </c>
      <c r="I990" s="3"/>
      <c r="J990" s="14">
        <f>VLOOKUP(A990,'[1]Total x Proyecto'!$A:$S,19,0)</f>
        <v>0</v>
      </c>
      <c r="K990" s="14">
        <v>1581000</v>
      </c>
      <c r="L990" s="18">
        <f t="shared" si="15"/>
        <v>0</v>
      </c>
    </row>
    <row r="991" spans="1:12" x14ac:dyDescent="0.3">
      <c r="A991" s="13" t="s">
        <v>1056</v>
      </c>
      <c r="B991" s="4" t="s">
        <v>31</v>
      </c>
      <c r="C991" s="4" t="s">
        <v>16</v>
      </c>
      <c r="D991" s="4">
        <v>3</v>
      </c>
      <c r="E991" s="4" t="s">
        <v>11</v>
      </c>
      <c r="F991" s="4">
        <v>2023</v>
      </c>
      <c r="G991" s="4">
        <v>5591</v>
      </c>
      <c r="H991" s="4" t="s">
        <v>24</v>
      </c>
      <c r="I991" s="4"/>
      <c r="J991" s="15">
        <f>VLOOKUP(A991,'[1]Total x Proyecto'!$A:$S,19,0)</f>
        <v>0</v>
      </c>
      <c r="K991" s="15">
        <v>1581000</v>
      </c>
      <c r="L991" s="19">
        <f t="shared" si="15"/>
        <v>0</v>
      </c>
    </row>
    <row r="992" spans="1:12" x14ac:dyDescent="0.3">
      <c r="A992" s="12" t="s">
        <v>1057</v>
      </c>
      <c r="B992" s="3" t="s">
        <v>31</v>
      </c>
      <c r="C992" s="3" t="s">
        <v>16</v>
      </c>
      <c r="D992" s="3">
        <v>3</v>
      </c>
      <c r="E992" s="3" t="s">
        <v>11</v>
      </c>
      <c r="F992" s="3">
        <v>2023</v>
      </c>
      <c r="G992" s="3">
        <v>5615</v>
      </c>
      <c r="H992" s="3" t="s">
        <v>24</v>
      </c>
      <c r="I992" s="3"/>
      <c r="J992" s="14">
        <f>VLOOKUP(A992,'[1]Total x Proyecto'!$A:$S,19,0)</f>
        <v>0</v>
      </c>
      <c r="K992" s="14">
        <v>33120000</v>
      </c>
      <c r="L992" s="18">
        <f t="shared" si="15"/>
        <v>0</v>
      </c>
    </row>
    <row r="993" spans="1:12" x14ac:dyDescent="0.3">
      <c r="A993" s="13" t="s">
        <v>1058</v>
      </c>
      <c r="B993" s="4" t="s">
        <v>31</v>
      </c>
      <c r="C993" s="4" t="s">
        <v>16</v>
      </c>
      <c r="D993" s="4">
        <v>3</v>
      </c>
      <c r="E993" s="4" t="s">
        <v>11</v>
      </c>
      <c r="F993" s="4">
        <v>2023</v>
      </c>
      <c r="G993" s="4">
        <v>5652</v>
      </c>
      <c r="H993" s="4" t="s">
        <v>24</v>
      </c>
      <c r="I993" s="4"/>
      <c r="J993" s="15">
        <f>VLOOKUP(A993,'[1]Total x Proyecto'!$A:$S,19,0)</f>
        <v>1581000</v>
      </c>
      <c r="K993" s="15">
        <v>1581000</v>
      </c>
      <c r="L993" s="19">
        <f t="shared" si="15"/>
        <v>1</v>
      </c>
    </row>
    <row r="994" spans="1:12" x14ac:dyDescent="0.3">
      <c r="A994" s="12" t="s">
        <v>1059</v>
      </c>
      <c r="B994" s="3" t="s">
        <v>31</v>
      </c>
      <c r="C994" s="3" t="s">
        <v>16</v>
      </c>
      <c r="D994" s="3">
        <v>3</v>
      </c>
      <c r="E994" s="3" t="s">
        <v>11</v>
      </c>
      <c r="F994" s="3">
        <v>2023</v>
      </c>
      <c r="G994" s="3">
        <v>5656</v>
      </c>
      <c r="H994" s="3" t="s">
        <v>24</v>
      </c>
      <c r="I994" s="3"/>
      <c r="J994" s="14">
        <f>VLOOKUP(A994,'[1]Total x Proyecto'!$A:$S,19,0)</f>
        <v>68294000</v>
      </c>
      <c r="K994" s="14">
        <v>71815000</v>
      </c>
      <c r="L994" s="18">
        <f t="shared" si="15"/>
        <v>0.95097124556151225</v>
      </c>
    </row>
    <row r="995" spans="1:12" x14ac:dyDescent="0.3">
      <c r="A995" s="13" t="s">
        <v>1060</v>
      </c>
      <c r="B995" s="4" t="s">
        <v>31</v>
      </c>
      <c r="C995" s="4" t="s">
        <v>16</v>
      </c>
      <c r="D995" s="4">
        <v>3</v>
      </c>
      <c r="E995" s="4" t="s">
        <v>11</v>
      </c>
      <c r="F995" s="4">
        <v>2023</v>
      </c>
      <c r="G995" s="4">
        <v>5665</v>
      </c>
      <c r="H995" s="4" t="s">
        <v>24</v>
      </c>
      <c r="I995" s="4"/>
      <c r="J995" s="15">
        <f>VLOOKUP(A995,'[1]Total x Proyecto'!$A:$S,19,0)</f>
        <v>135922000</v>
      </c>
      <c r="K995" s="15">
        <v>207540000</v>
      </c>
      <c r="L995" s="19">
        <f t="shared" si="15"/>
        <v>0.65491953358388744</v>
      </c>
    </row>
    <row r="996" spans="1:12" x14ac:dyDescent="0.3">
      <c r="A996" s="12" t="s">
        <v>1061</v>
      </c>
      <c r="B996" s="3" t="s">
        <v>31</v>
      </c>
      <c r="C996" s="3" t="s">
        <v>16</v>
      </c>
      <c r="D996" s="3">
        <v>3</v>
      </c>
      <c r="E996" s="3" t="s">
        <v>11</v>
      </c>
      <c r="F996" s="3">
        <v>2023</v>
      </c>
      <c r="G996" s="3">
        <v>5686</v>
      </c>
      <c r="H996" s="3" t="s">
        <v>24</v>
      </c>
      <c r="I996" s="3"/>
      <c r="J996" s="14">
        <f>VLOOKUP(A996,'[1]Total x Proyecto'!$A:$S,19,0)</f>
        <v>0</v>
      </c>
      <c r="K996" s="14">
        <v>7905000</v>
      </c>
      <c r="L996" s="18">
        <f t="shared" si="15"/>
        <v>0</v>
      </c>
    </row>
    <row r="997" spans="1:12" x14ac:dyDescent="0.3">
      <c r="A997" s="13" t="s">
        <v>1062</v>
      </c>
      <c r="B997" s="4" t="s">
        <v>31</v>
      </c>
      <c r="C997" s="4" t="s">
        <v>16</v>
      </c>
      <c r="D997" s="4">
        <v>3</v>
      </c>
      <c r="E997" s="4" t="s">
        <v>11</v>
      </c>
      <c r="F997" s="4">
        <v>2023</v>
      </c>
      <c r="G997" s="4">
        <v>5756</v>
      </c>
      <c r="H997" s="4" t="s">
        <v>24</v>
      </c>
      <c r="I997" s="4"/>
      <c r="J997" s="15">
        <f>VLOOKUP(A997,'[1]Total x Proyecto'!$A:$S,19,0)</f>
        <v>0</v>
      </c>
      <c r="K997" s="15">
        <v>26622000</v>
      </c>
      <c r="L997" s="19">
        <f t="shared" si="15"/>
        <v>0</v>
      </c>
    </row>
    <row r="998" spans="1:12" x14ac:dyDescent="0.3">
      <c r="A998" s="12" t="s">
        <v>1063</v>
      </c>
      <c r="B998" s="3" t="s">
        <v>31</v>
      </c>
      <c r="C998" s="3" t="s">
        <v>16</v>
      </c>
      <c r="D998" s="3">
        <v>3</v>
      </c>
      <c r="E998" s="3" t="s">
        <v>11</v>
      </c>
      <c r="F998" s="3">
        <v>2023</v>
      </c>
      <c r="G998" s="3">
        <v>5819</v>
      </c>
      <c r="H998" s="3" t="s">
        <v>24</v>
      </c>
      <c r="I998" s="3"/>
      <c r="J998" s="14">
        <f>VLOOKUP(A998,'[1]Total x Proyecto'!$A:$S,19,0)</f>
        <v>1581000</v>
      </c>
      <c r="K998" s="14">
        <v>51462000</v>
      </c>
      <c r="L998" s="18">
        <f t="shared" si="15"/>
        <v>3.0721697563250553E-2</v>
      </c>
    </row>
    <row r="999" spans="1:12" x14ac:dyDescent="0.3">
      <c r="A999" s="13" t="s">
        <v>1064</v>
      </c>
      <c r="B999" s="4" t="s">
        <v>31</v>
      </c>
      <c r="C999" s="4" t="s">
        <v>16</v>
      </c>
      <c r="D999" s="4">
        <v>3</v>
      </c>
      <c r="E999" s="4" t="s">
        <v>11</v>
      </c>
      <c r="F999" s="4">
        <v>2023</v>
      </c>
      <c r="G999" s="4">
        <v>5837</v>
      </c>
      <c r="H999" s="4" t="s">
        <v>24</v>
      </c>
      <c r="I999" s="4"/>
      <c r="J999" s="15">
        <f>VLOOKUP(A999,'[1]Total x Proyecto'!$A:$S,19,0)</f>
        <v>0</v>
      </c>
      <c r="K999" s="15">
        <v>55602000</v>
      </c>
      <c r="L999" s="19">
        <f t="shared" si="15"/>
        <v>0</v>
      </c>
    </row>
    <row r="1000" spans="1:12" x14ac:dyDescent="0.3">
      <c r="A1000" s="12" t="s">
        <v>1065</v>
      </c>
      <c r="B1000" s="3" t="s">
        <v>31</v>
      </c>
      <c r="C1000" s="3" t="s">
        <v>16</v>
      </c>
      <c r="D1000" s="3">
        <v>3</v>
      </c>
      <c r="E1000" s="3" t="s">
        <v>11</v>
      </c>
      <c r="F1000" s="3">
        <v>2023</v>
      </c>
      <c r="G1000" s="3">
        <v>5858</v>
      </c>
      <c r="H1000" s="3" t="s">
        <v>24</v>
      </c>
      <c r="I1000" s="3"/>
      <c r="J1000" s="14">
        <f>VLOOKUP(A1000,'[1]Total x Proyecto'!$A:$S,19,0)</f>
        <v>0</v>
      </c>
      <c r="K1000" s="14">
        <v>35880000</v>
      </c>
      <c r="L1000" s="18">
        <f t="shared" si="15"/>
        <v>0</v>
      </c>
    </row>
    <row r="1001" spans="1:12" x14ac:dyDescent="0.3">
      <c r="A1001" s="13" t="s">
        <v>1066</v>
      </c>
      <c r="B1001" s="4" t="s">
        <v>31</v>
      </c>
      <c r="C1001" s="4" t="s">
        <v>16</v>
      </c>
      <c r="D1001" s="4">
        <v>3</v>
      </c>
      <c r="E1001" s="4" t="s">
        <v>11</v>
      </c>
      <c r="F1001" s="4">
        <v>2023</v>
      </c>
      <c r="G1001" s="4">
        <v>5861</v>
      </c>
      <c r="H1001" s="4" t="s">
        <v>24</v>
      </c>
      <c r="I1001" s="4"/>
      <c r="J1001" s="15">
        <f>VLOOKUP(A1001,'[1]Total x Proyecto'!$A:$S,19,0)</f>
        <v>1581000</v>
      </c>
      <c r="K1001" s="15">
        <v>11643000</v>
      </c>
      <c r="L1001" s="19">
        <f t="shared" si="15"/>
        <v>0.13578974491110538</v>
      </c>
    </row>
    <row r="1002" spans="1:12" x14ac:dyDescent="0.3">
      <c r="A1002" s="12" t="s">
        <v>1067</v>
      </c>
      <c r="B1002" s="3" t="s">
        <v>1068</v>
      </c>
      <c r="C1002" s="3" t="s">
        <v>1069</v>
      </c>
      <c r="D1002" s="3">
        <v>3</v>
      </c>
      <c r="E1002" s="3" t="s">
        <v>13</v>
      </c>
      <c r="F1002" s="3">
        <v>2023</v>
      </c>
      <c r="G1002" s="3">
        <v>5756</v>
      </c>
      <c r="H1002" s="3" t="s">
        <v>24</v>
      </c>
      <c r="I1002" s="3"/>
      <c r="J1002" s="14">
        <f>VLOOKUP(A1002,'[1]Total x Proyecto'!$A:$S,19,0)</f>
        <v>0</v>
      </c>
      <c r="K1002" s="14">
        <v>93250000</v>
      </c>
      <c r="L1002" s="18">
        <f t="shared" si="15"/>
        <v>0</v>
      </c>
    </row>
    <row r="1003" spans="1:12" x14ac:dyDescent="0.3">
      <c r="A1003" s="13" t="s">
        <v>1070</v>
      </c>
      <c r="B1003" s="4" t="s">
        <v>37</v>
      </c>
      <c r="C1003" s="4" t="s">
        <v>38</v>
      </c>
      <c r="D1003" s="4">
        <v>2</v>
      </c>
      <c r="E1003" s="4" t="s">
        <v>12</v>
      </c>
      <c r="F1003" s="4">
        <v>2023</v>
      </c>
      <c r="G1003" s="4">
        <v>5318</v>
      </c>
      <c r="H1003" s="4" t="s">
        <v>24</v>
      </c>
      <c r="I1003" s="4"/>
      <c r="J1003" s="15">
        <f>VLOOKUP(A1003,'[1]Total x Proyecto'!$A:$S,19,0)</f>
        <v>0</v>
      </c>
      <c r="K1003" s="15">
        <v>619445866.66666675</v>
      </c>
      <c r="L1003" s="19">
        <f t="shared" si="15"/>
        <v>0</v>
      </c>
    </row>
    <row r="1004" spans="1:12" x14ac:dyDescent="0.3">
      <c r="A1004" s="12" t="s">
        <v>1071</v>
      </c>
      <c r="B1004" s="3" t="s">
        <v>37</v>
      </c>
      <c r="C1004" s="3" t="s">
        <v>38</v>
      </c>
      <c r="D1004" s="3">
        <v>2</v>
      </c>
      <c r="E1004" s="3" t="s">
        <v>13</v>
      </c>
      <c r="F1004" s="3">
        <v>2023</v>
      </c>
      <c r="G1004" s="3">
        <v>5318</v>
      </c>
      <c r="H1004" s="3" t="s">
        <v>24</v>
      </c>
      <c r="I1004" s="3"/>
      <c r="J1004" s="14">
        <f>VLOOKUP(A1004,'[1]Total x Proyecto'!$A:$S,19,0)</f>
        <v>8706665.7599999998</v>
      </c>
      <c r="K1004" s="14">
        <v>3254164306</v>
      </c>
      <c r="L1004" s="18">
        <f t="shared" si="15"/>
        <v>2.6755458364369385E-3</v>
      </c>
    </row>
    <row r="1005" spans="1:12" x14ac:dyDescent="0.3">
      <c r="A1005" s="13" t="s">
        <v>1072</v>
      </c>
      <c r="B1005" s="4" t="s">
        <v>37</v>
      </c>
      <c r="C1005" s="4" t="s">
        <v>38</v>
      </c>
      <c r="D1005" s="4">
        <v>2</v>
      </c>
      <c r="E1005" s="4" t="s">
        <v>13</v>
      </c>
      <c r="F1005" s="4">
        <v>2023</v>
      </c>
      <c r="G1005" s="4">
        <v>5615</v>
      </c>
      <c r="H1005" s="4" t="s">
        <v>24</v>
      </c>
      <c r="I1005" s="4"/>
      <c r="J1005" s="15">
        <f>VLOOKUP(A1005,'[1]Total x Proyecto'!$A:$S,19,0)</f>
        <v>1350000</v>
      </c>
      <c r="K1005" s="15">
        <v>3744880970</v>
      </c>
      <c r="L1005" s="19">
        <f t="shared" si="15"/>
        <v>3.6049209863137517E-4</v>
      </c>
    </row>
    <row r="1006" spans="1:12" x14ac:dyDescent="0.3">
      <c r="A1006" s="12" t="s">
        <v>1073</v>
      </c>
      <c r="B1006" s="3" t="s">
        <v>37</v>
      </c>
      <c r="C1006" s="3" t="s">
        <v>38</v>
      </c>
      <c r="D1006" s="3">
        <v>3</v>
      </c>
      <c r="E1006" s="3" t="s">
        <v>13</v>
      </c>
      <c r="F1006" s="3">
        <v>2023</v>
      </c>
      <c r="G1006" s="3">
        <v>5318</v>
      </c>
      <c r="H1006" s="3" t="s">
        <v>24</v>
      </c>
      <c r="I1006" s="3"/>
      <c r="J1006" s="14">
        <f>VLOOKUP(A1006,'[1]Total x Proyecto'!$A:$S,19,0)</f>
        <v>154740000</v>
      </c>
      <c r="K1006" s="14">
        <v>4846764133.333334</v>
      </c>
      <c r="L1006" s="18">
        <f t="shared" si="15"/>
        <v>3.1926455619283138E-2</v>
      </c>
    </row>
    <row r="1007" spans="1:12" x14ac:dyDescent="0.3">
      <c r="A1007" s="13" t="s">
        <v>1074</v>
      </c>
      <c r="B1007" s="4" t="s">
        <v>37</v>
      </c>
      <c r="C1007" s="4" t="s">
        <v>38</v>
      </c>
      <c r="D1007" s="4">
        <v>3</v>
      </c>
      <c r="E1007" s="4" t="s">
        <v>13</v>
      </c>
      <c r="F1007" s="4">
        <v>2023</v>
      </c>
      <c r="G1007" s="4">
        <v>5615</v>
      </c>
      <c r="H1007" s="4" t="s">
        <v>24</v>
      </c>
      <c r="I1007" s="4"/>
      <c r="J1007" s="15">
        <f>VLOOKUP(A1007,'[1]Total x Proyecto'!$A:$S,19,0)</f>
        <v>0</v>
      </c>
      <c r="K1007" s="15">
        <v>2127771000</v>
      </c>
      <c r="L1007" s="19">
        <f t="shared" si="15"/>
        <v>0</v>
      </c>
    </row>
    <row r="1008" spans="1:12" x14ac:dyDescent="0.3">
      <c r="A1008" s="12" t="s">
        <v>1075</v>
      </c>
      <c r="B1008" s="3" t="s">
        <v>37</v>
      </c>
      <c r="C1008" s="3" t="s">
        <v>38</v>
      </c>
      <c r="D1008" s="3">
        <v>3</v>
      </c>
      <c r="E1008" s="3" t="s">
        <v>10</v>
      </c>
      <c r="F1008" s="3">
        <v>2023</v>
      </c>
      <c r="G1008" s="3">
        <v>5318</v>
      </c>
      <c r="H1008" s="3" t="s">
        <v>24</v>
      </c>
      <c r="I1008" s="3"/>
      <c r="J1008" s="14">
        <f>VLOOKUP(A1008,'[1]Total x Proyecto'!$A:$S,19,0)</f>
        <v>177804000</v>
      </c>
      <c r="K1008" s="14">
        <v>266706000</v>
      </c>
      <c r="L1008" s="18">
        <f t="shared" si="15"/>
        <v>0.66666666666666663</v>
      </c>
    </row>
    <row r="1009" spans="1:12" x14ac:dyDescent="0.3">
      <c r="A1009" s="13" t="s">
        <v>1076</v>
      </c>
      <c r="B1009" s="4" t="s">
        <v>37</v>
      </c>
      <c r="C1009" s="4" t="s">
        <v>38</v>
      </c>
      <c r="D1009" s="4">
        <v>3</v>
      </c>
      <c r="E1009" s="4" t="s">
        <v>10</v>
      </c>
      <c r="F1009" s="4">
        <v>2023</v>
      </c>
      <c r="G1009" s="4">
        <v>5615</v>
      </c>
      <c r="H1009" s="4" t="s">
        <v>24</v>
      </c>
      <c r="I1009" s="4"/>
      <c r="J1009" s="15">
        <f>VLOOKUP(A1009,'[1]Total x Proyecto'!$A:$S,19,0)</f>
        <v>0</v>
      </c>
      <c r="K1009" s="15">
        <v>140528000</v>
      </c>
      <c r="L1009" s="19">
        <f t="shared" si="15"/>
        <v>0</v>
      </c>
    </row>
    <row r="1010" spans="1:12" x14ac:dyDescent="0.3">
      <c r="A1010" s="12" t="s">
        <v>1077</v>
      </c>
      <c r="B1010" s="3" t="s">
        <v>37</v>
      </c>
      <c r="C1010" s="3" t="s">
        <v>38</v>
      </c>
      <c r="D1010" s="3">
        <v>4</v>
      </c>
      <c r="E1010" s="3" t="s">
        <v>13</v>
      </c>
      <c r="F1010" s="3">
        <v>2023</v>
      </c>
      <c r="G1010" s="3">
        <v>5615</v>
      </c>
      <c r="H1010" s="3" t="s">
        <v>24</v>
      </c>
      <c r="I1010" s="3"/>
      <c r="J1010" s="14">
        <f>VLOOKUP(A1010,'[1]Total x Proyecto'!$A:$S,19,0)</f>
        <v>0</v>
      </c>
      <c r="K1010" s="14">
        <v>512260000</v>
      </c>
      <c r="L1010" s="18">
        <f t="shared" si="15"/>
        <v>0</v>
      </c>
    </row>
    <row r="1011" spans="1:12" x14ac:dyDescent="0.3">
      <c r="A1011" s="13" t="s">
        <v>1078</v>
      </c>
      <c r="B1011" s="4" t="s">
        <v>37</v>
      </c>
      <c r="C1011" s="4" t="s">
        <v>38</v>
      </c>
      <c r="D1011" s="4">
        <v>4</v>
      </c>
      <c r="E1011" s="4" t="s">
        <v>10</v>
      </c>
      <c r="F1011" s="4">
        <v>2023</v>
      </c>
      <c r="G1011" s="4">
        <v>5615</v>
      </c>
      <c r="H1011" s="4" t="s">
        <v>24</v>
      </c>
      <c r="I1011" s="4"/>
      <c r="J1011" s="15">
        <f>VLOOKUP(A1011,'[1]Total x Proyecto'!$A:$S,19,0)</f>
        <v>0</v>
      </c>
      <c r="K1011" s="15">
        <v>3396669000</v>
      </c>
      <c r="L1011" s="19">
        <f t="shared" si="15"/>
        <v>0</v>
      </c>
    </row>
    <row r="1012" spans="1:12" x14ac:dyDescent="0.3">
      <c r="A1012" s="12" t="s">
        <v>1079</v>
      </c>
      <c r="B1012" s="3" t="s">
        <v>1080</v>
      </c>
      <c r="C1012" s="3" t="s">
        <v>1081</v>
      </c>
      <c r="D1012" s="3">
        <v>3</v>
      </c>
      <c r="E1012" s="3" t="s">
        <v>10</v>
      </c>
      <c r="F1012" s="3">
        <v>2023</v>
      </c>
      <c r="G1012" s="3">
        <v>5001</v>
      </c>
      <c r="H1012" s="3" t="s">
        <v>24</v>
      </c>
      <c r="I1012" s="3"/>
      <c r="J1012" s="14">
        <f>VLOOKUP(A1012,'[1]Total x Proyecto'!$A:$S,19,0)</f>
        <v>0</v>
      </c>
      <c r="K1012" s="14">
        <v>593446000</v>
      </c>
      <c r="L1012" s="18">
        <f t="shared" si="15"/>
        <v>0</v>
      </c>
    </row>
    <row r="1013" spans="1:12" x14ac:dyDescent="0.3">
      <c r="A1013" s="13" t="s">
        <v>1082</v>
      </c>
      <c r="B1013" s="4" t="s">
        <v>1080</v>
      </c>
      <c r="C1013" s="4" t="s">
        <v>1081</v>
      </c>
      <c r="D1013" s="4">
        <v>4</v>
      </c>
      <c r="E1013" s="4" t="s">
        <v>10</v>
      </c>
      <c r="F1013" s="4">
        <v>2023</v>
      </c>
      <c r="G1013" s="4">
        <v>5079</v>
      </c>
      <c r="H1013" s="4" t="s">
        <v>24</v>
      </c>
      <c r="I1013" s="4"/>
      <c r="J1013" s="15">
        <f>VLOOKUP(A1013,'[1]Total x Proyecto'!$A:$S,19,0)</f>
        <v>237103200</v>
      </c>
      <c r="K1013" s="15">
        <v>951340000</v>
      </c>
      <c r="L1013" s="19">
        <f t="shared" si="15"/>
        <v>0.24923076923076923</v>
      </c>
    </row>
    <row r="1014" spans="1:12" x14ac:dyDescent="0.3">
      <c r="A1014" s="12" t="s">
        <v>1083</v>
      </c>
      <c r="B1014" s="3" t="s">
        <v>1080</v>
      </c>
      <c r="C1014" s="3" t="s">
        <v>1081</v>
      </c>
      <c r="D1014" s="3">
        <v>4</v>
      </c>
      <c r="E1014" s="3" t="s">
        <v>10</v>
      </c>
      <c r="F1014" s="3">
        <v>2023</v>
      </c>
      <c r="G1014" s="3">
        <v>5088</v>
      </c>
      <c r="H1014" s="3" t="s">
        <v>24</v>
      </c>
      <c r="I1014" s="3"/>
      <c r="J1014" s="14">
        <f>VLOOKUP(A1014,'[1]Total x Proyecto'!$A:$S,19,0)</f>
        <v>658620000</v>
      </c>
      <c r="K1014" s="14">
        <v>1024520000</v>
      </c>
      <c r="L1014" s="18">
        <f t="shared" si="15"/>
        <v>0.6428571428571429</v>
      </c>
    </row>
    <row r="1015" spans="1:12" x14ac:dyDescent="0.3">
      <c r="A1015" s="13" t="s">
        <v>1084</v>
      </c>
      <c r="B1015" s="4" t="s">
        <v>1080</v>
      </c>
      <c r="C1015" s="4" t="s">
        <v>1081</v>
      </c>
      <c r="D1015" s="4">
        <v>4</v>
      </c>
      <c r="E1015" s="4" t="s">
        <v>10</v>
      </c>
      <c r="F1015" s="4">
        <v>2023</v>
      </c>
      <c r="G1015" s="4">
        <v>5360</v>
      </c>
      <c r="H1015" s="4" t="s">
        <v>24</v>
      </c>
      <c r="I1015" s="4"/>
      <c r="J1015" s="15">
        <f>VLOOKUP(A1015,'[1]Total x Proyecto'!$A:$S,19,0)</f>
        <v>327846400</v>
      </c>
      <c r="K1015" s="15">
        <v>1463600000</v>
      </c>
      <c r="L1015" s="19">
        <f t="shared" si="15"/>
        <v>0.224</v>
      </c>
    </row>
    <row r="1016" spans="1:12" x14ac:dyDescent="0.3">
      <c r="A1016" s="12" t="s">
        <v>1085</v>
      </c>
      <c r="B1016" s="3" t="s">
        <v>1080</v>
      </c>
      <c r="C1016" s="3" t="s">
        <v>1081</v>
      </c>
      <c r="D1016" s="3">
        <v>4</v>
      </c>
      <c r="E1016" s="3" t="s">
        <v>10</v>
      </c>
      <c r="F1016" s="3">
        <v>2023</v>
      </c>
      <c r="G1016" s="3">
        <v>5615</v>
      </c>
      <c r="H1016" s="3" t="s">
        <v>24</v>
      </c>
      <c r="I1016" s="3"/>
      <c r="J1016" s="14">
        <f>VLOOKUP(A1016,'[1]Total x Proyecto'!$A:$S,19,0)</f>
        <v>0</v>
      </c>
      <c r="K1016" s="14">
        <v>1244060000</v>
      </c>
      <c r="L1016" s="18">
        <f t="shared" si="15"/>
        <v>0</v>
      </c>
    </row>
    <row r="1017" spans="1:12" x14ac:dyDescent="0.3">
      <c r="A1017" s="13" t="s">
        <v>1086</v>
      </c>
      <c r="B1017" s="4" t="s">
        <v>1080</v>
      </c>
      <c r="C1017" s="4" t="s">
        <v>1081</v>
      </c>
      <c r="D1017" s="4">
        <v>4</v>
      </c>
      <c r="E1017" s="4" t="s">
        <v>10</v>
      </c>
      <c r="F1017" s="4">
        <v>2023</v>
      </c>
      <c r="G1017" s="4">
        <v>5667</v>
      </c>
      <c r="H1017" s="4" t="s">
        <v>24</v>
      </c>
      <c r="I1017" s="4"/>
      <c r="J1017" s="15">
        <f>VLOOKUP(A1017,'[1]Total x Proyecto'!$A:$S,19,0)</f>
        <v>731800000</v>
      </c>
      <c r="K1017" s="15">
        <v>1317240000</v>
      </c>
      <c r="L1017" s="19">
        <f t="shared" si="15"/>
        <v>0.55555555555555558</v>
      </c>
    </row>
    <row r="1018" spans="1:12" x14ac:dyDescent="0.3">
      <c r="A1018" s="12" t="s">
        <v>1087</v>
      </c>
      <c r="B1018" s="3" t="s">
        <v>1088</v>
      </c>
      <c r="C1018" s="3" t="s">
        <v>1089</v>
      </c>
      <c r="D1018" s="3">
        <v>2</v>
      </c>
      <c r="E1018" s="3" t="s">
        <v>13</v>
      </c>
      <c r="F1018" s="3">
        <v>2023</v>
      </c>
      <c r="G1018" s="3">
        <v>5856</v>
      </c>
      <c r="H1018" s="3" t="s">
        <v>24</v>
      </c>
      <c r="I1018" s="3"/>
      <c r="J1018" s="14">
        <f>VLOOKUP(A1018,'[1]Total x Proyecto'!$A:$S,19,0)</f>
        <v>0</v>
      </c>
      <c r="K1018" s="14">
        <v>84778000</v>
      </c>
      <c r="L1018" s="18">
        <f t="shared" si="15"/>
        <v>0</v>
      </c>
    </row>
    <row r="1019" spans="1:12" x14ac:dyDescent="0.3">
      <c r="A1019" s="13" t="s">
        <v>1090</v>
      </c>
      <c r="B1019" s="4" t="s">
        <v>1091</v>
      </c>
      <c r="C1019" s="4" t="s">
        <v>32</v>
      </c>
      <c r="D1019" s="4">
        <v>3</v>
      </c>
      <c r="E1019" s="4" t="s">
        <v>11</v>
      </c>
      <c r="F1019" s="4">
        <v>2023</v>
      </c>
      <c r="G1019" s="4">
        <v>5001</v>
      </c>
      <c r="H1019" s="4" t="s">
        <v>24</v>
      </c>
      <c r="I1019" s="4"/>
      <c r="J1019" s="15">
        <f>VLOOKUP(A1019,'[1]Total x Proyecto'!$A:$S,19,0)</f>
        <v>0</v>
      </c>
      <c r="K1019" s="15">
        <v>3476647597</v>
      </c>
      <c r="L1019" s="19">
        <f t="shared" si="15"/>
        <v>0</v>
      </c>
    </row>
    <row r="1020" spans="1:12" x14ac:dyDescent="0.3">
      <c r="A1020" s="12" t="s">
        <v>1092</v>
      </c>
      <c r="B1020" s="3" t="s">
        <v>1093</v>
      </c>
      <c r="C1020" s="3" t="s">
        <v>32</v>
      </c>
      <c r="D1020" s="3">
        <v>3</v>
      </c>
      <c r="E1020" s="3" t="s">
        <v>11</v>
      </c>
      <c r="F1020" s="3">
        <v>2023</v>
      </c>
      <c r="G1020" s="3">
        <v>5001</v>
      </c>
      <c r="H1020" s="3" t="s">
        <v>24</v>
      </c>
      <c r="I1020" s="3"/>
      <c r="J1020" s="14">
        <f>VLOOKUP(A1020,'[1]Total x Proyecto'!$A:$S,19,0)</f>
        <v>241696637.00166839</v>
      </c>
      <c r="K1020" s="14">
        <v>2897265973.02</v>
      </c>
      <c r="L1020" s="18">
        <f t="shared" si="15"/>
        <v>8.3422315815117595E-2</v>
      </c>
    </row>
    <row r="1021" spans="1:12" ht="15.6" x14ac:dyDescent="0.3">
      <c r="A1021" s="21" t="s">
        <v>1094</v>
      </c>
      <c r="B1021" s="21"/>
      <c r="C1021" s="21"/>
      <c r="D1021" s="21"/>
      <c r="E1021" s="21"/>
      <c r="F1021" s="21"/>
      <c r="G1021" s="21"/>
      <c r="H1021" s="21"/>
      <c r="I1021" s="21"/>
      <c r="J1021" s="17">
        <f>SUM(J2:J1020)</f>
        <v>43756696217.355347</v>
      </c>
      <c r="K1021" s="17">
        <f>SUM(K2:K1020)</f>
        <v>322945795736.3631</v>
      </c>
      <c r="L1021" s="8">
        <f t="shared" ref="L1021:L1024" si="16">J1021/K1021</f>
        <v>0.13549238539422306</v>
      </c>
    </row>
    <row r="1022" spans="1:12" ht="4.95" customHeight="1" x14ac:dyDescent="0.3">
      <c r="J1022" s="6"/>
      <c r="K1022" s="6"/>
      <c r="L1022" s="7"/>
    </row>
    <row r="1023" spans="1:12" ht="15.6" x14ac:dyDescent="0.3">
      <c r="A1023" s="22" t="s">
        <v>1095</v>
      </c>
      <c r="B1023" s="22"/>
      <c r="C1023" s="22"/>
      <c r="D1023" s="22"/>
      <c r="E1023" s="22"/>
      <c r="F1023" s="22"/>
      <c r="G1023" s="22"/>
      <c r="H1023" s="22"/>
      <c r="I1023" s="22"/>
      <c r="J1023" s="16">
        <v>380730672762.36792</v>
      </c>
      <c r="K1023" s="9"/>
      <c r="L1023" s="10" t="s">
        <v>22</v>
      </c>
    </row>
    <row r="1024" spans="1:12" ht="21" x14ac:dyDescent="0.4">
      <c r="A1024" s="23" t="s">
        <v>1096</v>
      </c>
      <c r="B1024" s="23"/>
      <c r="C1024" s="23"/>
      <c r="D1024" s="23"/>
      <c r="E1024" s="23"/>
      <c r="F1024" s="23"/>
      <c r="G1024" s="23"/>
      <c r="H1024" s="23"/>
      <c r="I1024" s="23"/>
      <c r="J1024" s="20">
        <f>J1023+J1021</f>
        <v>424487368979.72327</v>
      </c>
      <c r="K1024" s="20">
        <f>K1021</f>
        <v>322945795736.3631</v>
      </c>
      <c r="L1024" s="11">
        <f t="shared" si="16"/>
        <v>1.3144229607071698</v>
      </c>
    </row>
  </sheetData>
  <autoFilter ref="A1:L1021" xr:uid="{E4D9BC28-C97E-471A-8A1A-89B55DDE69C1}"/>
  <mergeCells count="3">
    <mergeCell ref="A1021:I1021"/>
    <mergeCell ref="A1023:I1023"/>
    <mergeCell ref="A1024:I10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perv_x00ed_nculo xmlns="661bfcfa-41c8-4741-9d5b-01325c234c02">
      <Url xsi:nil="true"/>
      <Description xsi:nil="true"/>
    </Hiperv_x00ed_nculo>
    <_dlc_DocId xmlns="36884c60-c274-4940-9354-c29f0b69c076">6DA63UNE3QJW-1271664277-442566</_dlc_DocId>
    <_dlc_DocIdUrl xmlns="36884c60-c274-4940-9354-c29f0b69c076">
      <Url>https://epmco.sharepoint.com/sites/uttde/_layouts/15/DocIdRedir.aspx?ID=6DA63UNE3QJW-1271664277-442566</Url>
      <Description>6DA63UNE3QJW-1271664277-442566</Description>
    </_dlc_DocIdUrl>
    <TaxCatchAll xmlns="fde91536-cb6a-48c8-a1c9-f59bb520eba1" xsi:nil="true"/>
    <lcf76f155ced4ddcb4097134ff3c332f xmlns="661bfcfa-41c8-4741-9d5b-01325c234c0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6CB5F203C8408258989F2BC18DAD" ma:contentTypeVersion="17" ma:contentTypeDescription="Crear nuevo documento." ma:contentTypeScope="" ma:versionID="e44a86c083344f3ae94cb95a57de3692">
  <xsd:schema xmlns:xsd="http://www.w3.org/2001/XMLSchema" xmlns:xs="http://www.w3.org/2001/XMLSchema" xmlns:p="http://schemas.microsoft.com/office/2006/metadata/properties" xmlns:ns2="36884c60-c274-4940-9354-c29f0b69c076" xmlns:ns3="661bfcfa-41c8-4741-9d5b-01325c234c02" xmlns:ns4="fde91536-cb6a-48c8-a1c9-f59bb520eba1" targetNamespace="http://schemas.microsoft.com/office/2006/metadata/properties" ma:root="true" ma:fieldsID="89a2cc4b2bdb6cb4ffdbfdf35bdd870b" ns2:_="" ns3:_="" ns4:_="">
    <xsd:import namespace="36884c60-c274-4940-9354-c29f0b69c076"/>
    <xsd:import namespace="661bfcfa-41c8-4741-9d5b-01325c234c02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Hiperv_x00ed_nculo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84c60-c274-4940-9354-c29f0b69c0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fcfa-41c8-4741-9d5b-01325c234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Hiperv_x00ed_nculo" ma:index="21" nillable="true" ma:displayName="Hipervínculo" ma:format="Hyperlink" ma:internalName="Hiper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4656acd0-360b-4265-88cd-874eae1b5f53}" ma:internalName="TaxCatchAll" ma:showField="CatchAllData" ma:web="36884c60-c274-4940-9354-c29f0b69c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9BA5CE-DB7C-490B-8EAD-B61CB24E4E4C}">
  <ds:schemaRefs>
    <ds:schemaRef ds:uri="http://schemas.microsoft.com/office/2006/documentManagement/types"/>
    <ds:schemaRef ds:uri="http://purl.org/dc/elements/1.1/"/>
    <ds:schemaRef ds:uri="661bfcfa-41c8-4741-9d5b-01325c234c0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36884c60-c274-4940-9354-c29f0b69c076"/>
    <ds:schemaRef ds:uri="http://schemas.microsoft.com/office/2006/metadata/properties"/>
    <ds:schemaRef ds:uri="http://purl.org/dc/dcmitype/"/>
    <ds:schemaRef ds:uri="fde91536-cb6a-48c8-a1c9-f59bb520eba1"/>
  </ds:schemaRefs>
</ds:datastoreItem>
</file>

<file path=customXml/itemProps2.xml><?xml version="1.0" encoding="utf-8"?>
<ds:datastoreItem xmlns:ds="http://schemas.openxmlformats.org/officeDocument/2006/customXml" ds:itemID="{F712EC14-CB20-48D0-B8D0-275D5610D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84c60-c274-4940-9354-c29f0b69c076"/>
    <ds:schemaRef ds:uri="661bfcfa-41c8-4741-9d5b-01325c234c02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1CA00A-1932-47A7-831F-4E71501FFA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E909AFD-CF3E-48C1-9C2A-D719CDB03B3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por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2024-03-29T21:36:43Z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0x0101002A1D6CB5F203C8408258989F2BC18DAD</vt:lpwstr>
  </property>
  <property fmtid="{D5CDD505-2E9C-101B-9397-08002B2CF9AE}" pid="3" name="_dlc_DocIdItemGuid">
    <vt:lpwstr>c5114c1a-7ad4-4f03-8bab-f65e4ca1899b</vt:lpwstr>
  </property>
  <property fmtid="{D5CDD505-2E9C-101B-9397-08002B2CF9AE}" pid="4" name="MSIP_Label_666bb131-2344-48ed-84db-fe1e84a9fae2_Enabled">
    <vt:lpwstr>true</vt:lpwstr>
  </property>
  <property fmtid="{D5CDD505-2E9C-101B-9397-08002B2CF9AE}" pid="5" name="MSIP_Label_666bb131-2344-48ed-84db-fe1e84a9fae2_SetDate">
    <vt:lpwstr>2022-03-30T15:34:51Z</vt:lpwstr>
  </property>
  <property fmtid="{D5CDD505-2E9C-101B-9397-08002B2CF9AE}" pid="6" name="MSIP_Label_666bb131-2344-48ed-84db-fe1e84a9fae2_Method">
    <vt:lpwstr>Standard</vt:lpwstr>
  </property>
  <property fmtid="{D5CDD505-2E9C-101B-9397-08002B2CF9AE}" pid="7" name="MSIP_Label_666bb131-2344-48ed-84db-fe1e84a9fae2_Name">
    <vt:lpwstr>666bb131-2344-48ed-84db-fe1e84a9fae2</vt:lpwstr>
  </property>
  <property fmtid="{D5CDD505-2E9C-101B-9397-08002B2CF9AE}" pid="8" name="MSIP_Label_666bb131-2344-48ed-84db-fe1e84a9fae2_SiteId">
    <vt:lpwstr>bf1ce8b5-5d39-4bc5-ad6e-07b3e4d7d67a</vt:lpwstr>
  </property>
  <property fmtid="{D5CDD505-2E9C-101B-9397-08002B2CF9AE}" pid="9" name="MSIP_Label_666bb131-2344-48ed-84db-fe1e84a9fae2_ActionId">
    <vt:lpwstr>dec04dc5-2d26-4327-979a-7d667b3d0e29</vt:lpwstr>
  </property>
  <property fmtid="{D5CDD505-2E9C-101B-9397-08002B2CF9AE}" pid="10" name="MSIP_Label_666bb131-2344-48ed-84db-fe1e84a9fae2_ContentBits">
    <vt:lpwstr>0</vt:lpwstr>
  </property>
</Properties>
</file>