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RCHIVOS PDF EPM INCIDENCIAS\"/>
    </mc:Choice>
  </mc:AlternateContent>
  <bookViews>
    <workbookView xWindow="0" yWindow="0" windowWidth="20490" windowHeight="7620"/>
  </bookViews>
  <sheets>
    <sheet name="ACDTO-ALDO JUNIO_2010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82" i="1" l="1"/>
  <c r="E182" i="1"/>
  <c r="B182" i="1"/>
  <c r="F181" i="1"/>
  <c r="E181" i="1"/>
  <c r="B181" i="1"/>
  <c r="F180" i="1"/>
  <c r="E180" i="1"/>
  <c r="B180" i="1"/>
  <c r="G178" i="1"/>
  <c r="F178" i="1"/>
  <c r="E178" i="1"/>
  <c r="B178" i="1"/>
  <c r="F177" i="1"/>
  <c r="E177" i="1"/>
  <c r="B177" i="1"/>
  <c r="G176" i="1"/>
  <c r="F176" i="1"/>
  <c r="E176" i="1"/>
  <c r="B176" i="1"/>
  <c r="G175" i="1"/>
  <c r="F175" i="1"/>
  <c r="E175" i="1"/>
  <c r="B175" i="1"/>
  <c r="G174" i="1"/>
  <c r="F174" i="1"/>
  <c r="E174" i="1"/>
  <c r="B174" i="1"/>
  <c r="G173" i="1"/>
  <c r="F173" i="1"/>
  <c r="E173" i="1"/>
  <c r="B173" i="1"/>
  <c r="F160" i="1"/>
  <c r="E160" i="1"/>
  <c r="B160" i="1"/>
  <c r="F159" i="1"/>
  <c r="E159" i="1"/>
  <c r="B159" i="1"/>
  <c r="F158" i="1"/>
  <c r="E158" i="1"/>
  <c r="B158" i="1"/>
  <c r="F156" i="1"/>
  <c r="E156" i="1"/>
  <c r="B156" i="1"/>
  <c r="F155" i="1"/>
  <c r="E155" i="1"/>
  <c r="B155" i="1"/>
  <c r="G154" i="1"/>
  <c r="F154" i="1"/>
  <c r="E154" i="1"/>
  <c r="B154" i="1"/>
  <c r="G153" i="1"/>
  <c r="F153" i="1"/>
  <c r="E153" i="1"/>
  <c r="B153" i="1"/>
  <c r="G152" i="1"/>
  <c r="F152" i="1"/>
  <c r="E152" i="1"/>
  <c r="B152" i="1"/>
  <c r="G151" i="1"/>
  <c r="F151" i="1"/>
  <c r="E151" i="1"/>
  <c r="B151" i="1"/>
  <c r="F143" i="1"/>
  <c r="E143" i="1"/>
  <c r="C143" i="1"/>
  <c r="B143" i="1"/>
  <c r="F142" i="1"/>
  <c r="E142" i="1"/>
  <c r="C142" i="1"/>
  <c r="B142" i="1"/>
  <c r="F141" i="1"/>
  <c r="E141" i="1"/>
  <c r="C141" i="1"/>
  <c r="B141" i="1"/>
  <c r="G139" i="1"/>
  <c r="F139" i="1"/>
  <c r="E139" i="1"/>
  <c r="D139" i="1"/>
  <c r="C139" i="1"/>
  <c r="B139" i="1"/>
  <c r="G138" i="1"/>
  <c r="F138" i="1"/>
  <c r="E138" i="1"/>
  <c r="D138" i="1"/>
  <c r="C138" i="1"/>
  <c r="B138" i="1"/>
  <c r="G137" i="1"/>
  <c r="F137" i="1"/>
  <c r="E137" i="1"/>
  <c r="D137" i="1"/>
  <c r="C137" i="1"/>
  <c r="B137" i="1"/>
  <c r="G136" i="1"/>
  <c r="F136" i="1"/>
  <c r="E136" i="1"/>
  <c r="D136" i="1"/>
  <c r="C136" i="1"/>
  <c r="B136" i="1"/>
  <c r="G135" i="1"/>
  <c r="F135" i="1"/>
  <c r="E135" i="1"/>
  <c r="D135" i="1"/>
  <c r="C135" i="1"/>
  <c r="B135" i="1"/>
  <c r="G134" i="1"/>
  <c r="F134" i="1"/>
  <c r="E134" i="1"/>
  <c r="D134" i="1"/>
  <c r="C134" i="1"/>
  <c r="B134" i="1"/>
  <c r="F126" i="1"/>
  <c r="E126" i="1"/>
  <c r="C126" i="1"/>
  <c r="B126" i="1"/>
  <c r="F125" i="1"/>
  <c r="E125" i="1"/>
  <c r="C125" i="1"/>
  <c r="B125" i="1"/>
  <c r="F124" i="1"/>
  <c r="E124" i="1"/>
  <c r="C124" i="1"/>
  <c r="B124" i="1"/>
  <c r="G122" i="1"/>
  <c r="F122" i="1"/>
  <c r="E122" i="1"/>
  <c r="D122" i="1"/>
  <c r="C122" i="1"/>
  <c r="B122" i="1"/>
  <c r="G121" i="1"/>
  <c r="F121" i="1"/>
  <c r="E121" i="1"/>
  <c r="D121" i="1"/>
  <c r="C121" i="1"/>
  <c r="B121" i="1"/>
  <c r="G120" i="1"/>
  <c r="F120" i="1"/>
  <c r="E120" i="1"/>
  <c r="D120" i="1"/>
  <c r="C120" i="1"/>
  <c r="B120" i="1"/>
  <c r="G119" i="1"/>
  <c r="F119" i="1"/>
  <c r="E119" i="1"/>
  <c r="D119" i="1"/>
  <c r="C119" i="1"/>
  <c r="B119" i="1"/>
  <c r="G118" i="1"/>
  <c r="F118" i="1"/>
  <c r="E118" i="1"/>
  <c r="D118" i="1"/>
  <c r="C118" i="1"/>
  <c r="B118" i="1"/>
  <c r="G117" i="1"/>
  <c r="F117" i="1"/>
  <c r="E117" i="1"/>
  <c r="D117" i="1"/>
  <c r="C117" i="1"/>
  <c r="B117" i="1"/>
  <c r="F104" i="1"/>
  <c r="E104" i="1"/>
  <c r="C104" i="1"/>
  <c r="B104" i="1"/>
  <c r="F103" i="1"/>
  <c r="E103" i="1"/>
  <c r="C103" i="1"/>
  <c r="B103" i="1"/>
  <c r="F102" i="1"/>
  <c r="E102" i="1"/>
  <c r="C102" i="1"/>
  <c r="B102" i="1"/>
  <c r="G100" i="1"/>
  <c r="F100" i="1"/>
  <c r="E100" i="1"/>
  <c r="D100" i="1"/>
  <c r="C100" i="1"/>
  <c r="B100" i="1"/>
  <c r="G99" i="1"/>
  <c r="F99" i="1"/>
  <c r="E99" i="1"/>
  <c r="D99" i="1"/>
  <c r="C99" i="1"/>
  <c r="B99" i="1"/>
  <c r="G98" i="1"/>
  <c r="F98" i="1"/>
  <c r="E98" i="1"/>
  <c r="D98" i="1"/>
  <c r="C98" i="1"/>
  <c r="B98" i="1"/>
  <c r="G97" i="1"/>
  <c r="F97" i="1"/>
  <c r="E97" i="1"/>
  <c r="D97" i="1"/>
  <c r="C97" i="1"/>
  <c r="B97" i="1"/>
  <c r="G96" i="1"/>
  <c r="F96" i="1"/>
  <c r="E96" i="1"/>
  <c r="D96" i="1"/>
  <c r="C96" i="1"/>
  <c r="B96" i="1"/>
  <c r="G95" i="1"/>
  <c r="F95" i="1"/>
  <c r="E95" i="1"/>
  <c r="D95" i="1"/>
  <c r="C95" i="1"/>
  <c r="B95" i="1"/>
  <c r="F87" i="1"/>
  <c r="E87" i="1"/>
  <c r="C87" i="1"/>
  <c r="B87" i="1"/>
  <c r="F86" i="1"/>
  <c r="E86" i="1"/>
  <c r="C86" i="1"/>
  <c r="B86" i="1"/>
  <c r="F85" i="1"/>
  <c r="E85" i="1"/>
  <c r="C85" i="1"/>
  <c r="B85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C78" i="1"/>
  <c r="B78" i="1"/>
  <c r="F70" i="1"/>
  <c r="E70" i="1"/>
  <c r="C70" i="1"/>
  <c r="B70" i="1"/>
  <c r="F69" i="1"/>
  <c r="E69" i="1"/>
  <c r="C69" i="1"/>
  <c r="B69" i="1"/>
  <c r="F68" i="1"/>
  <c r="E68" i="1"/>
  <c r="C68" i="1"/>
  <c r="B68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F53" i="1"/>
  <c r="E53" i="1"/>
  <c r="C53" i="1"/>
  <c r="B53" i="1"/>
  <c r="F52" i="1"/>
  <c r="E52" i="1"/>
  <c r="C52" i="1"/>
  <c r="B52" i="1"/>
  <c r="F51" i="1"/>
  <c r="E51" i="1"/>
  <c r="C51" i="1"/>
  <c r="B51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F36" i="1"/>
  <c r="E36" i="1"/>
  <c r="C36" i="1"/>
  <c r="B36" i="1"/>
  <c r="F35" i="1"/>
  <c r="E35" i="1"/>
  <c r="C35" i="1"/>
  <c r="B35" i="1"/>
  <c r="F34" i="1"/>
  <c r="E34" i="1"/>
  <c r="C34" i="1"/>
  <c r="B34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F19" i="1"/>
  <c r="E19" i="1"/>
  <c r="C19" i="1"/>
  <c r="B19" i="1"/>
  <c r="F18" i="1"/>
  <c r="E18" i="1"/>
  <c r="C18" i="1"/>
  <c r="B18" i="1"/>
  <c r="F17" i="1"/>
  <c r="E17" i="1"/>
  <c r="C17" i="1"/>
  <c r="B17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177" i="1" l="1"/>
  <c r="G155" i="1"/>
  <c r="G156" i="1"/>
  <c r="C160" i="1" l="1"/>
  <c r="C152" i="1"/>
  <c r="C158" i="1"/>
  <c r="C153" i="1"/>
  <c r="C159" i="1"/>
  <c r="C151" i="1"/>
  <c r="C154" i="1"/>
  <c r="C174" i="1" l="1"/>
  <c r="C182" i="1"/>
  <c r="C173" i="1"/>
  <c r="C175" i="1"/>
  <c r="C181" i="1"/>
  <c r="C180" i="1"/>
  <c r="C176" i="1"/>
  <c r="D153" i="1"/>
  <c r="C156" i="1"/>
  <c r="D151" i="1"/>
  <c r="D154" i="1"/>
  <c r="D152" i="1"/>
  <c r="C155" i="1"/>
  <c r="D155" i="1" l="1"/>
  <c r="D156" i="1"/>
  <c r="C178" i="1"/>
  <c r="D173" i="1"/>
  <c r="C177" i="1"/>
  <c r="D178" i="1" l="1"/>
  <c r="D177" i="1"/>
  <c r="D174" i="1"/>
  <c r="D175" i="1" l="1"/>
  <c r="D176" i="1" l="1"/>
</calcChain>
</file>

<file path=xl/sharedStrings.xml><?xml version="1.0" encoding="utf-8"?>
<sst xmlns="http://schemas.openxmlformats.org/spreadsheetml/2006/main" count="244" uniqueCount="32">
  <si>
    <t>SUBDIRECCIÓN GESTIÓN REGULATORIA  AGUAS</t>
  </si>
  <si>
    <t>TARIFAS  PARA   SERVICIOS  DE  ACUEDUCTO  Y  AGUAS  RESIDUALES</t>
  </si>
  <si>
    <t>Municipio de Medellín</t>
  </si>
  <si>
    <t>SECTOR</t>
  </si>
  <si>
    <t>ACUEDUCTO</t>
  </si>
  <si>
    <t>ALCANTARILLADO</t>
  </si>
  <si>
    <t>Cargo Fijo</t>
  </si>
  <si>
    <r>
      <t>Cargo por consumo  ( $ / m</t>
    </r>
    <r>
      <rPr>
        <b/>
        <i/>
        <vertAlign val="superscript"/>
        <sz val="12"/>
        <rFont val="Arial"/>
        <family val="2"/>
      </rPr>
      <t>3</t>
    </r>
    <r>
      <rPr>
        <b/>
        <i/>
        <sz val="12"/>
        <rFont val="Arial"/>
        <family val="2"/>
      </rPr>
      <t xml:space="preserve"> )</t>
    </r>
  </si>
  <si>
    <t>($/ Instalación)</t>
  </si>
  <si>
    <r>
      <t>0 -20 m</t>
    </r>
    <r>
      <rPr>
        <i/>
        <vertAlign val="superscript"/>
        <sz val="10"/>
        <rFont val="Arial"/>
        <family val="2"/>
      </rPr>
      <t>3</t>
    </r>
  </si>
  <si>
    <r>
      <t>&gt; 20 m</t>
    </r>
    <r>
      <rPr>
        <i/>
        <vertAlign val="superscript"/>
        <sz val="10"/>
        <rFont val="Arial"/>
        <family val="2"/>
      </rPr>
      <t>3</t>
    </r>
  </si>
  <si>
    <t>Sector Residencial</t>
  </si>
  <si>
    <t>Estrato 1</t>
  </si>
  <si>
    <t>Estrato 2</t>
  </si>
  <si>
    <t>Estrato 3</t>
  </si>
  <si>
    <t>Estrato 4</t>
  </si>
  <si>
    <t>Estrato 5</t>
  </si>
  <si>
    <t>Estrato 6</t>
  </si>
  <si>
    <t>Comercial</t>
  </si>
  <si>
    <t>Industrial</t>
  </si>
  <si>
    <t>Oficial y  Exenta</t>
  </si>
  <si>
    <t>Municipio de Envigado</t>
  </si>
  <si>
    <t>Municipio de Itaguí</t>
  </si>
  <si>
    <t>Municipio de La Estrella</t>
  </si>
  <si>
    <t>Municipio de Sabaneta</t>
  </si>
  <si>
    <t>Municipio de Copacabana</t>
  </si>
  <si>
    <t>Municipio de Girardota</t>
  </si>
  <si>
    <t>Municipio de Bello</t>
  </si>
  <si>
    <t>Municipio de Caldas</t>
  </si>
  <si>
    <t>Municipio de Barbosa</t>
  </si>
  <si>
    <t>Mes de facturación Junio 2010</t>
  </si>
  <si>
    <t>Según lo estipulado en la Resolución CRA 496 de 2010, se deroga el parágrafo transitorio del artículo primero de la Resolución CRA 493 de 2010; por lo tanto la empresa aplicó la norma de consumo excesico en la  facturación del mes de mayo y los ciclos 1-10 del mes junio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</si>
</sst>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i/>
      <vertAlign val="superscript"/>
      <sz val="12"/>
      <name val="Arial"/>
      <family val="2"/>
    </font>
    <font>
      <i/>
      <sz val="12"/>
      <name val="Arial"/>
      <family val="2"/>
    </font>
    <font>
      <i/>
      <vertAlign val="superscript"/>
      <sz val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0" fillId="0" borderId="8" xfId="0" applyBorder="1"/>
    <xf numFmtId="0" fontId="5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0" fontId="0" fillId="0" borderId="10" xfId="0" applyBorder="1"/>
    <xf numFmtId="0" fontId="7" fillId="0" borderId="8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</cellXfs>
  <cellStyles count="2">
    <cellStyle name="Millares_Hoja1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externalLinks/externalLink1.xml" Type="http://schemas.openxmlformats.org/officeDocument/2006/relationships/externalLink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/Relationships>

</file>

<file path=xl/externalLinks/_rels/externalLink1.xml.rels><?xml version="1.0" encoding="UTF-8" standalone="no"?>
<Relationships xmlns="http://schemas.openxmlformats.org/package/2006/relationships">
<Relationship Id="rId1" Target="/TARIFAS/sistemaepm/TARIFAS_SISTEMA_EPM_2006_2009.xls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DTO 98"/>
      <sheetName val="ALCDO 98"/>
      <sheetName val="acdto 99"/>
      <sheetName val="alcdo 99"/>
      <sheetName val="acdto 2000"/>
      <sheetName val="alcdo 2000"/>
      <sheetName val="acdto 2001"/>
      <sheetName val="alcdo 2001"/>
      <sheetName val="acdto 2002"/>
      <sheetName val="alcdo 2002"/>
      <sheetName val="acdto 2003"/>
      <sheetName val="alcdo 2003"/>
      <sheetName val="acdto 2004"/>
      <sheetName val="acdto 2004 Medellín"/>
      <sheetName val="ajuste Municipio acdto 2004"/>
      <sheetName val="acdto 2004 Medellín nuevo marco"/>
      <sheetName val="alcdo 2004"/>
      <sheetName val="alcdo 2004 Medellín nuevo marco"/>
      <sheetName val="acdto 2005"/>
      <sheetName val="alcdo 2005"/>
      <sheetName val="acdto 2005 Medellín"/>
      <sheetName val="alcdo 2005 Medellín"/>
      <sheetName val="acdto 2006"/>
      <sheetName val="alcdo 2006"/>
      <sheetName val="acdto 2006 Medellín"/>
      <sheetName val="alcdo 2006 Medellín"/>
      <sheetName val="acdto 2006 Envigado"/>
      <sheetName val="alcdo 2006 Envigado"/>
      <sheetName val="acdto 2006 Itaguí"/>
      <sheetName val="alcdo 2006 Itaguí"/>
      <sheetName val="acdto 2006 La Estrella"/>
      <sheetName val="alcdo 2006 La Estrella"/>
      <sheetName val="acdto 2006 Sabaneta"/>
      <sheetName val="alcdo 2006 Sabaneta"/>
      <sheetName val="acdto 2006 Copacabana"/>
      <sheetName val="alcdo 2006 Copacabana"/>
      <sheetName val="acdto 2006 Girardota"/>
      <sheetName val="alcdo 2006 Girardota"/>
      <sheetName val="acdto 2006 Bello"/>
      <sheetName val="alcdo 2006 Bello"/>
      <sheetName val="acdto 2006-2009"/>
      <sheetName val="alcdo 2006-2009"/>
      <sheetName val="acdto 2006-2009 Medellín"/>
      <sheetName val="alcdo 2006-2009 Medellín"/>
      <sheetName val="acdto 2006-2009 Envigado"/>
      <sheetName val="alcdo 2006-2009 Envigado"/>
      <sheetName val="acdto 2006-2009 Itaguí"/>
      <sheetName val="alcdo 2006-2009 Itaguí"/>
      <sheetName val="acdto 2006-2009 La Estrella"/>
      <sheetName val="alcdo 2006-2009 La Estrella"/>
      <sheetName val="acdto 2006-2009 Sabaneta"/>
      <sheetName val="alcdo 2006-2009 Sabaneta"/>
      <sheetName val="acdto 2006-2009 Copacabana"/>
      <sheetName val="alcdo 2006-2009 Copacabana"/>
      <sheetName val="acdto 2006-2009 Girardota"/>
      <sheetName val="alcdo 2006-2009 Girardota"/>
      <sheetName val="acdto 2006-2009 Bello"/>
      <sheetName val="alcdo 2006-2009 Bello"/>
      <sheetName val="acdto-bar 2006-2009"/>
      <sheetName val="alcdo-bar 2006-2009"/>
      <sheetName val="acdto-cal 2006-2009"/>
      <sheetName val="alcdo-cal 2006-2009"/>
      <sheetName val="alcdo 2004 Medellín"/>
      <sheetName val="Ajuste Municipio alcdo 2004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17">
          <cell r="BL17">
            <v>2827.5988783428656</v>
          </cell>
        </row>
        <row r="18">
          <cell r="BL18">
            <v>4241.3983175142976</v>
          </cell>
        </row>
        <row r="19">
          <cell r="BL19">
            <v>6185.3725463750179</v>
          </cell>
        </row>
        <row r="20">
          <cell r="BL20">
            <v>7068.9971958571632</v>
          </cell>
        </row>
        <row r="21">
          <cell r="BL21">
            <v>10603.495793785745</v>
          </cell>
        </row>
        <row r="22">
          <cell r="BL22">
            <v>11310.395513371463</v>
          </cell>
        </row>
        <row r="26">
          <cell r="BL26">
            <v>399.84694134978497</v>
          </cell>
        </row>
        <row r="27">
          <cell r="BL27">
            <v>599.7704120246774</v>
          </cell>
        </row>
        <row r="28">
          <cell r="BL28">
            <v>874.66518420265459</v>
          </cell>
        </row>
        <row r="29">
          <cell r="BL29">
            <v>999.61735337446237</v>
          </cell>
        </row>
        <row r="30">
          <cell r="BL30">
            <v>1499.4260300616936</v>
          </cell>
        </row>
        <row r="31">
          <cell r="BL31">
            <v>1599.3877653991399</v>
          </cell>
        </row>
        <row r="33">
          <cell r="BL33">
            <v>999.61735337446237</v>
          </cell>
        </row>
        <row r="34">
          <cell r="BL34">
            <v>999.61735337446237</v>
          </cell>
        </row>
        <row r="35">
          <cell r="BL35">
            <v>999.61735337446237</v>
          </cell>
        </row>
        <row r="36">
          <cell r="BL36">
            <v>999.61735337446237</v>
          </cell>
        </row>
        <row r="37">
          <cell r="BL37">
            <v>1499.4260300616936</v>
          </cell>
        </row>
        <row r="38">
          <cell r="BL38">
            <v>1599.3877653991399</v>
          </cell>
        </row>
        <row r="77">
          <cell r="BL77">
            <v>10603.495793785745</v>
          </cell>
        </row>
        <row r="78">
          <cell r="BL78">
            <v>1499.4260300616936</v>
          </cell>
        </row>
        <row r="81">
          <cell r="BL81">
            <v>9189.6963546143124</v>
          </cell>
        </row>
        <row r="82">
          <cell r="BL82">
            <v>1299.5025593868011</v>
          </cell>
        </row>
        <row r="85">
          <cell r="BL85">
            <v>7068.9971958571632</v>
          </cell>
        </row>
        <row r="86">
          <cell r="BL86">
            <v>999.61735337446237</v>
          </cell>
        </row>
      </sheetData>
      <sheetData sheetId="43">
        <row r="17">
          <cell r="BL17">
            <v>1292.6749511025187</v>
          </cell>
        </row>
        <row r="18">
          <cell r="BL18">
            <v>1939.0124266537778</v>
          </cell>
        </row>
        <row r="19">
          <cell r="BL19">
            <v>2827.7264555367592</v>
          </cell>
        </row>
        <row r="20">
          <cell r="BL20">
            <v>3231.6873777562964</v>
          </cell>
        </row>
        <row r="21">
          <cell r="BL21">
            <v>4847.5310666344449</v>
          </cell>
        </row>
        <row r="22">
          <cell r="BL22">
            <v>5170.6998044100746</v>
          </cell>
        </row>
        <row r="26">
          <cell r="BL26">
            <v>606.02230479756543</v>
          </cell>
        </row>
        <row r="27">
          <cell r="BL27">
            <v>909.03345719634797</v>
          </cell>
        </row>
        <row r="28">
          <cell r="BL28">
            <v>1325.6737917446742</v>
          </cell>
        </row>
        <row r="29">
          <cell r="BL29">
            <v>1515.0557619939134</v>
          </cell>
        </row>
        <row r="30">
          <cell r="BL30">
            <v>2272.58364299087</v>
          </cell>
        </row>
        <row r="31">
          <cell r="BL31">
            <v>2424.0892191902617</v>
          </cell>
        </row>
        <row r="33">
          <cell r="BL33">
            <v>1515.0557619939134</v>
          </cell>
        </row>
        <row r="34">
          <cell r="BL34">
            <v>1515.0557619939134</v>
          </cell>
        </row>
        <row r="35">
          <cell r="BL35">
            <v>1515.0557619939134</v>
          </cell>
        </row>
        <row r="36">
          <cell r="BL36">
            <v>1515.0557619939134</v>
          </cell>
        </row>
        <row r="37">
          <cell r="BL37">
            <v>2272.58364299087</v>
          </cell>
        </row>
        <row r="38">
          <cell r="BL38">
            <v>2424.0892191902617</v>
          </cell>
        </row>
        <row r="77">
          <cell r="BL77">
            <v>4847.5310666344449</v>
          </cell>
        </row>
        <row r="78">
          <cell r="BL78">
            <v>2272.58364299087</v>
          </cell>
        </row>
        <row r="81">
          <cell r="BL81">
            <v>4201.1935910831853</v>
          </cell>
        </row>
        <row r="82">
          <cell r="BL82">
            <v>1969.5724905920874</v>
          </cell>
        </row>
        <row r="85">
          <cell r="BL85">
            <v>3231.6873777562964</v>
          </cell>
        </row>
        <row r="86">
          <cell r="BL86">
            <v>1515.0557619939134</v>
          </cell>
        </row>
      </sheetData>
      <sheetData sheetId="44">
        <row r="17">
          <cell r="BL17">
            <v>2120.6991587571492</v>
          </cell>
        </row>
        <row r="18">
          <cell r="BL18">
            <v>4241.3983175142976</v>
          </cell>
        </row>
        <row r="19">
          <cell r="BL19">
            <v>6450.4599412196612</v>
          </cell>
        </row>
        <row r="20">
          <cell r="BL20">
            <v>7068.9971958571632</v>
          </cell>
        </row>
        <row r="21">
          <cell r="BL21">
            <v>11451.775457288606</v>
          </cell>
        </row>
        <row r="22">
          <cell r="BL22">
            <v>12370.745092750036</v>
          </cell>
        </row>
        <row r="26">
          <cell r="BL26">
            <v>299.88520601233876</v>
          </cell>
        </row>
        <row r="27">
          <cell r="BL27">
            <v>599.7704120246774</v>
          </cell>
        </row>
        <row r="28">
          <cell r="BL28">
            <v>912.15083495419685</v>
          </cell>
        </row>
        <row r="29">
          <cell r="BL29">
            <v>999.61735337446237</v>
          </cell>
        </row>
        <row r="30">
          <cell r="BL30">
            <v>1619.380112466629</v>
          </cell>
        </row>
        <row r="31">
          <cell r="BL31">
            <v>1749.3303684053092</v>
          </cell>
        </row>
        <row r="33">
          <cell r="BL33">
            <v>999.61735337446237</v>
          </cell>
        </row>
        <row r="34">
          <cell r="BL34">
            <v>999.61735337446237</v>
          </cell>
        </row>
        <row r="35">
          <cell r="BL35">
            <v>999.61735337446237</v>
          </cell>
        </row>
        <row r="36">
          <cell r="BL36">
            <v>999.61735337446237</v>
          </cell>
        </row>
        <row r="37">
          <cell r="BL37">
            <v>1619.380112466629</v>
          </cell>
        </row>
        <row r="38">
          <cell r="BL38">
            <v>1749.3303684053092</v>
          </cell>
        </row>
        <row r="77">
          <cell r="BL77">
            <v>10603.495793785745</v>
          </cell>
        </row>
        <row r="78">
          <cell r="BL78">
            <v>1519.4183771291828</v>
          </cell>
        </row>
        <row r="81">
          <cell r="BL81">
            <v>10603.495793785745</v>
          </cell>
        </row>
        <row r="82">
          <cell r="BL82">
            <v>1499.4260300616936</v>
          </cell>
        </row>
        <row r="85">
          <cell r="BL85">
            <v>7068.9971958571632</v>
          </cell>
        </row>
        <row r="86">
          <cell r="BL86">
            <v>999.61735337446237</v>
          </cell>
        </row>
      </sheetData>
      <sheetData sheetId="45">
        <row r="17">
          <cell r="BL17">
            <v>969.50621332688911</v>
          </cell>
        </row>
        <row r="18">
          <cell r="BL18">
            <v>1939.0124266537778</v>
          </cell>
        </row>
        <row r="19">
          <cell r="BL19">
            <v>2894.9455529940906</v>
          </cell>
        </row>
        <row r="20">
          <cell r="BL20">
            <v>3231.6873777562964</v>
          </cell>
        </row>
        <row r="21">
          <cell r="BL21">
            <v>5170.6998044100746</v>
          </cell>
        </row>
        <row r="22">
          <cell r="BL22">
            <v>5655.4529110735184</v>
          </cell>
        </row>
        <row r="26">
          <cell r="BL26">
            <v>454.5167285981741</v>
          </cell>
        </row>
        <row r="27">
          <cell r="BL27">
            <v>909.03345719634797</v>
          </cell>
        </row>
        <row r="28">
          <cell r="BL28">
            <v>1357.1869515941478</v>
          </cell>
        </row>
        <row r="29">
          <cell r="BL29">
            <v>1515.0557619939134</v>
          </cell>
        </row>
        <row r="30">
          <cell r="BL30">
            <v>2424.0892191902617</v>
          </cell>
        </row>
        <row r="31">
          <cell r="BL31">
            <v>2651.3475834893484</v>
          </cell>
        </row>
        <row r="33">
          <cell r="BL33">
            <v>1515.0557619939134</v>
          </cell>
        </row>
        <row r="34">
          <cell r="BL34">
            <v>1515.0557619939134</v>
          </cell>
        </row>
        <row r="35">
          <cell r="BL35">
            <v>1515.0557619939134</v>
          </cell>
        </row>
        <row r="36">
          <cell r="BL36">
            <v>1515.0557619939134</v>
          </cell>
        </row>
        <row r="37">
          <cell r="BL37">
            <v>2424.0892191902617</v>
          </cell>
        </row>
        <row r="38">
          <cell r="BL38">
            <v>2651.3475834893484</v>
          </cell>
        </row>
        <row r="77">
          <cell r="BL77">
            <v>4847.5310666344449</v>
          </cell>
        </row>
        <row r="78">
          <cell r="BL78">
            <v>2272.58364299087</v>
          </cell>
        </row>
        <row r="81">
          <cell r="BL81">
            <v>4459.7285813036888</v>
          </cell>
        </row>
        <row r="82">
          <cell r="BL82">
            <v>2090.7769515516002</v>
          </cell>
        </row>
        <row r="85">
          <cell r="BL85">
            <v>3231.6873777562964</v>
          </cell>
        </row>
        <row r="86">
          <cell r="BL86">
            <v>1515.0557619939134</v>
          </cell>
        </row>
      </sheetData>
      <sheetData sheetId="46">
        <row r="17">
          <cell r="BL17">
            <v>3534.4985979285816</v>
          </cell>
        </row>
        <row r="18">
          <cell r="BL18">
            <v>4241.3983175142976</v>
          </cell>
        </row>
        <row r="19">
          <cell r="BL19">
            <v>7068.9971958571632</v>
          </cell>
        </row>
        <row r="20">
          <cell r="BL20">
            <v>7068.9971958571632</v>
          </cell>
        </row>
        <row r="21">
          <cell r="BL21">
            <v>10603.495793785745</v>
          </cell>
        </row>
        <row r="22">
          <cell r="BL22">
            <v>11310.395513371463</v>
          </cell>
        </row>
        <row r="26">
          <cell r="BL26">
            <v>499.80867668723118</v>
          </cell>
        </row>
        <row r="27">
          <cell r="BL27">
            <v>599.7704120246774</v>
          </cell>
        </row>
        <row r="28">
          <cell r="BL28">
            <v>999.61735337446237</v>
          </cell>
        </row>
        <row r="29">
          <cell r="BL29">
            <v>999.61735337446237</v>
          </cell>
        </row>
        <row r="30">
          <cell r="BL30">
            <v>1499.4260300616936</v>
          </cell>
        </row>
        <row r="31">
          <cell r="BL31">
            <v>1599.3877653991399</v>
          </cell>
        </row>
        <row r="33">
          <cell r="BL33">
            <v>999.61735337446237</v>
          </cell>
        </row>
        <row r="34">
          <cell r="BL34">
            <v>999.61735337446237</v>
          </cell>
        </row>
        <row r="35">
          <cell r="BL35">
            <v>999.61735337446237</v>
          </cell>
        </row>
        <row r="36">
          <cell r="BL36">
            <v>999.61735337446237</v>
          </cell>
        </row>
        <row r="37">
          <cell r="BL37">
            <v>1499.4260300616936</v>
          </cell>
        </row>
        <row r="38">
          <cell r="BL38">
            <v>1599.3877653991399</v>
          </cell>
        </row>
        <row r="77">
          <cell r="BL77">
            <v>11310.395513371463</v>
          </cell>
        </row>
        <row r="78">
          <cell r="BL78">
            <v>1599.3877653991399</v>
          </cell>
        </row>
        <row r="81">
          <cell r="BL81">
            <v>9896.5960742000279</v>
          </cell>
        </row>
        <row r="82">
          <cell r="BL82">
            <v>1399.4642947242473</v>
          </cell>
        </row>
        <row r="85">
          <cell r="BL85">
            <v>7068.9971958571632</v>
          </cell>
        </row>
        <row r="86">
          <cell r="BL86">
            <v>999.61735337446237</v>
          </cell>
        </row>
      </sheetData>
      <sheetData sheetId="47">
        <row r="17">
          <cell r="BL17">
            <v>1615.8436888781482</v>
          </cell>
        </row>
        <row r="18">
          <cell r="BL18">
            <v>1939.0124266537778</v>
          </cell>
        </row>
        <row r="19">
          <cell r="BL19">
            <v>3231.6873777562964</v>
          </cell>
        </row>
        <row r="20">
          <cell r="BL20">
            <v>3231.6873777562964</v>
          </cell>
        </row>
        <row r="21">
          <cell r="BL21">
            <v>4847.5310666344449</v>
          </cell>
        </row>
        <row r="22">
          <cell r="BL22">
            <v>5170.6998044100746</v>
          </cell>
        </row>
        <row r="26">
          <cell r="BL26">
            <v>757.5278809969567</v>
          </cell>
        </row>
        <row r="27">
          <cell r="BL27">
            <v>909.03345719634797</v>
          </cell>
        </row>
        <row r="28">
          <cell r="BL28">
            <v>1515.0557619939134</v>
          </cell>
        </row>
        <row r="29">
          <cell r="BL29">
            <v>1515.0557619939134</v>
          </cell>
        </row>
        <row r="30">
          <cell r="BL30">
            <v>2272.58364299087</v>
          </cell>
        </row>
        <row r="31">
          <cell r="BL31">
            <v>2424.0892191902617</v>
          </cell>
        </row>
        <row r="33">
          <cell r="BL33">
            <v>1515.0557619939134</v>
          </cell>
        </row>
        <row r="34">
          <cell r="BL34">
            <v>1515.0557619939134</v>
          </cell>
        </row>
        <row r="35">
          <cell r="BL35">
            <v>1515.0557619939134</v>
          </cell>
        </row>
        <row r="36">
          <cell r="BL36">
            <v>1515.0557619939134</v>
          </cell>
        </row>
        <row r="37">
          <cell r="BL37">
            <v>2272.58364299087</v>
          </cell>
        </row>
        <row r="38">
          <cell r="BL38">
            <v>2424.0892191902617</v>
          </cell>
        </row>
        <row r="77">
          <cell r="BL77">
            <v>4847.5310666344449</v>
          </cell>
        </row>
        <row r="78">
          <cell r="BL78">
            <v>2272.58364299087</v>
          </cell>
        </row>
        <row r="81">
          <cell r="BL81">
            <v>4201.1935910831853</v>
          </cell>
        </row>
        <row r="82">
          <cell r="BL82">
            <v>1969.5724905920874</v>
          </cell>
        </row>
        <row r="85">
          <cell r="BL85">
            <v>3231.6873777562964</v>
          </cell>
        </row>
        <row r="86">
          <cell r="BL86">
            <v>1515.0557619939134</v>
          </cell>
        </row>
      </sheetData>
      <sheetData sheetId="48">
        <row r="17">
          <cell r="BL17">
            <v>3534.4985979285816</v>
          </cell>
        </row>
        <row r="18">
          <cell r="BL18">
            <v>4241.3983175142976</v>
          </cell>
        </row>
        <row r="19">
          <cell r="BL19">
            <v>7068.9971958571632</v>
          </cell>
        </row>
        <row r="20">
          <cell r="BL20">
            <v>7068.9971958571632</v>
          </cell>
        </row>
        <row r="21">
          <cell r="BL21">
            <v>10603.495793785745</v>
          </cell>
        </row>
        <row r="22">
          <cell r="BL22">
            <v>11310.395513371463</v>
          </cell>
        </row>
        <row r="26">
          <cell r="BL26">
            <v>499.80867668723118</v>
          </cell>
        </row>
        <row r="27">
          <cell r="BL27">
            <v>599.7704120246774</v>
          </cell>
        </row>
        <row r="28">
          <cell r="BL28">
            <v>999.61735337446237</v>
          </cell>
        </row>
        <row r="29">
          <cell r="BL29">
            <v>999.61735337446237</v>
          </cell>
        </row>
        <row r="30">
          <cell r="BL30">
            <v>1499.4260300616936</v>
          </cell>
        </row>
        <row r="31">
          <cell r="BL31">
            <v>1599.3877653991399</v>
          </cell>
        </row>
        <row r="33">
          <cell r="BL33">
            <v>999.61735337446237</v>
          </cell>
        </row>
        <row r="34">
          <cell r="BL34">
            <v>999.61735337446237</v>
          </cell>
        </row>
        <row r="35">
          <cell r="BL35">
            <v>999.61735337446237</v>
          </cell>
        </row>
        <row r="36">
          <cell r="BL36">
            <v>999.61735337446237</v>
          </cell>
        </row>
        <row r="37">
          <cell r="BL37">
            <v>1499.4260300616936</v>
          </cell>
        </row>
        <row r="38">
          <cell r="BL38">
            <v>1599.3877653991399</v>
          </cell>
        </row>
        <row r="77">
          <cell r="BL77">
            <v>10956.945653578603</v>
          </cell>
        </row>
        <row r="78">
          <cell r="BL78">
            <v>1549.4068977304166</v>
          </cell>
        </row>
        <row r="81">
          <cell r="BL81">
            <v>9896.5960742000279</v>
          </cell>
        </row>
        <row r="82">
          <cell r="BL82">
            <v>1399.4642947242473</v>
          </cell>
        </row>
        <row r="85">
          <cell r="BL85">
            <v>7068.9971958571632</v>
          </cell>
        </row>
        <row r="86">
          <cell r="BL86">
            <v>999.61735337446237</v>
          </cell>
        </row>
      </sheetData>
      <sheetData sheetId="49">
        <row r="17">
          <cell r="BL17">
            <v>1615.8436888781482</v>
          </cell>
        </row>
        <row r="18">
          <cell r="BL18">
            <v>1939.0124266537778</v>
          </cell>
        </row>
        <row r="19">
          <cell r="BL19">
            <v>3231.6873777562964</v>
          </cell>
        </row>
        <row r="20">
          <cell r="BL20">
            <v>3231.6873777562964</v>
          </cell>
        </row>
        <row r="21">
          <cell r="BL21">
            <v>4847.5310666344449</v>
          </cell>
        </row>
        <row r="22">
          <cell r="BL22">
            <v>5170.6998044100746</v>
          </cell>
        </row>
        <row r="26">
          <cell r="BL26">
            <v>757.5278809969567</v>
          </cell>
        </row>
        <row r="27">
          <cell r="BL27">
            <v>909.03345719634797</v>
          </cell>
        </row>
        <row r="28">
          <cell r="BL28">
            <v>1515.0557619939134</v>
          </cell>
        </row>
        <row r="29">
          <cell r="BL29">
            <v>1515.0557619939134</v>
          </cell>
        </row>
        <row r="30">
          <cell r="BL30">
            <v>2272.58364299087</v>
          </cell>
        </row>
        <row r="31">
          <cell r="BL31">
            <v>2424.0892191902617</v>
          </cell>
        </row>
        <row r="33">
          <cell r="BL33">
            <v>1515.0557619939134</v>
          </cell>
        </row>
        <row r="34">
          <cell r="BL34">
            <v>1515.0557619939134</v>
          </cell>
        </row>
        <row r="35">
          <cell r="BL35">
            <v>1515.0557619939134</v>
          </cell>
        </row>
        <row r="36">
          <cell r="BL36">
            <v>1515.0557619939134</v>
          </cell>
        </row>
        <row r="37">
          <cell r="BL37">
            <v>2272.58364299087</v>
          </cell>
        </row>
        <row r="38">
          <cell r="BL38">
            <v>2424.0892191902617</v>
          </cell>
        </row>
        <row r="77">
          <cell r="BL77">
            <v>5009.1154355222598</v>
          </cell>
        </row>
        <row r="78">
          <cell r="BL78">
            <v>2348.3364310905658</v>
          </cell>
        </row>
        <row r="81">
          <cell r="BL81">
            <v>4524.3623288588151</v>
          </cell>
        </row>
        <row r="82">
          <cell r="BL82">
            <v>2121.0780667914787</v>
          </cell>
        </row>
        <row r="85">
          <cell r="BL85">
            <v>3231.6873777562964</v>
          </cell>
        </row>
        <row r="86">
          <cell r="BL86">
            <v>1515.0557619939134</v>
          </cell>
        </row>
      </sheetData>
      <sheetData sheetId="50">
        <row r="17">
          <cell r="BL17">
            <v>2120.6991587571492</v>
          </cell>
        </row>
        <row r="18">
          <cell r="BL18">
            <v>4241.3983175142976</v>
          </cell>
        </row>
        <row r="19">
          <cell r="BL19">
            <v>6715.5473360643045</v>
          </cell>
        </row>
        <row r="20">
          <cell r="BL20">
            <v>7068.9971958571632</v>
          </cell>
        </row>
        <row r="21">
          <cell r="BL21">
            <v>10603.495793785745</v>
          </cell>
        </row>
        <row r="22">
          <cell r="BL22">
            <v>11310.395513371463</v>
          </cell>
        </row>
        <row r="26">
          <cell r="BL26">
            <v>299.88520601233876</v>
          </cell>
        </row>
        <row r="27">
          <cell r="BL27">
            <v>599.7704120246774</v>
          </cell>
        </row>
        <row r="28">
          <cell r="BL28">
            <v>949.63648570573923</v>
          </cell>
        </row>
        <row r="29">
          <cell r="BL29">
            <v>999.61735337446237</v>
          </cell>
        </row>
        <row r="30">
          <cell r="BL30">
            <v>1499.4260300616936</v>
          </cell>
        </row>
        <row r="31">
          <cell r="BL31">
            <v>1599.3877653991399</v>
          </cell>
        </row>
        <row r="33">
          <cell r="BL33">
            <v>999.61735337446237</v>
          </cell>
        </row>
        <row r="34">
          <cell r="BL34">
            <v>999.61735337446237</v>
          </cell>
        </row>
        <row r="35">
          <cell r="BL35">
            <v>999.61735337446237</v>
          </cell>
        </row>
        <row r="36">
          <cell r="BL36">
            <v>999.61735337446237</v>
          </cell>
        </row>
        <row r="37">
          <cell r="BL37">
            <v>1499.4260300616936</v>
          </cell>
        </row>
        <row r="38">
          <cell r="BL38">
            <v>1599.3877653991399</v>
          </cell>
        </row>
        <row r="77">
          <cell r="BL77">
            <v>10603.495793785745</v>
          </cell>
        </row>
        <row r="78">
          <cell r="BL78">
            <v>1499.4260300616936</v>
          </cell>
        </row>
        <row r="81">
          <cell r="BL81">
            <v>10158.148970446744</v>
          </cell>
        </row>
        <row r="82">
          <cell r="BL82">
            <v>1436.4501367991024</v>
          </cell>
        </row>
        <row r="85">
          <cell r="BL85">
            <v>7068.9971958571632</v>
          </cell>
        </row>
        <row r="86">
          <cell r="BL86">
            <v>999.61735337446237</v>
          </cell>
        </row>
      </sheetData>
      <sheetData sheetId="51">
        <row r="17">
          <cell r="BL17">
            <v>969.50621332688911</v>
          </cell>
        </row>
        <row r="18">
          <cell r="BL18">
            <v>1939.0124266537778</v>
          </cell>
        </row>
        <row r="19">
          <cell r="BL19">
            <v>2843.8848924255408</v>
          </cell>
        </row>
        <row r="20">
          <cell r="BL20">
            <v>3231.6873777562964</v>
          </cell>
        </row>
        <row r="21">
          <cell r="BL21">
            <v>4847.5310666344449</v>
          </cell>
        </row>
        <row r="22">
          <cell r="BL22">
            <v>5170.6998044100746</v>
          </cell>
        </row>
        <row r="26">
          <cell r="BL26">
            <v>454.5167285981741</v>
          </cell>
        </row>
        <row r="27">
          <cell r="BL27">
            <v>909.03345719634797</v>
          </cell>
        </row>
        <row r="28">
          <cell r="BL28">
            <v>1333.2490705546438</v>
          </cell>
        </row>
        <row r="29">
          <cell r="BL29">
            <v>1515.0557619939134</v>
          </cell>
        </row>
        <row r="30">
          <cell r="BL30">
            <v>2272.58364299087</v>
          </cell>
        </row>
        <row r="31">
          <cell r="BL31">
            <v>2424.0892191902617</v>
          </cell>
        </row>
        <row r="33">
          <cell r="BL33">
            <v>1515.0557619939134</v>
          </cell>
        </row>
        <row r="34">
          <cell r="BL34">
            <v>1515.0557619939134</v>
          </cell>
        </row>
        <row r="35">
          <cell r="BL35">
            <v>1515.0557619939134</v>
          </cell>
        </row>
        <row r="36">
          <cell r="BL36">
            <v>1515.0557619939134</v>
          </cell>
        </row>
        <row r="37">
          <cell r="BL37">
            <v>2272.58364299087</v>
          </cell>
        </row>
        <row r="38">
          <cell r="BL38">
            <v>2424.0892191902617</v>
          </cell>
        </row>
        <row r="77">
          <cell r="BL77">
            <v>4847.5310666344449</v>
          </cell>
        </row>
        <row r="78">
          <cell r="BL78">
            <v>2272.58364299087</v>
          </cell>
        </row>
        <row r="81">
          <cell r="BL81">
            <v>4698.8734472576552</v>
          </cell>
        </row>
        <row r="82">
          <cell r="BL82">
            <v>2202.8910779391499</v>
          </cell>
        </row>
        <row r="85">
          <cell r="BL85">
            <v>3231.6873777562964</v>
          </cell>
        </row>
        <row r="86">
          <cell r="BL86">
            <v>1515.0557619939134</v>
          </cell>
        </row>
      </sheetData>
      <sheetData sheetId="52">
        <row r="17">
          <cell r="BL17">
            <v>3534.4985979285816</v>
          </cell>
        </row>
        <row r="18">
          <cell r="BL18">
            <v>4382.778261431441</v>
          </cell>
        </row>
        <row r="19">
          <cell r="BL19">
            <v>7068.9971958571632</v>
          </cell>
        </row>
        <row r="20">
          <cell r="BL20">
            <v>7068.9971958571632</v>
          </cell>
        </row>
        <row r="21">
          <cell r="BL21">
            <v>11522.465429247175</v>
          </cell>
        </row>
        <row r="22">
          <cell r="BL22">
            <v>13643.164588004327</v>
          </cell>
        </row>
        <row r="26">
          <cell r="BL26">
            <v>499.80867668723118</v>
          </cell>
        </row>
        <row r="27">
          <cell r="BL27">
            <v>619.76275909216668</v>
          </cell>
        </row>
        <row r="28">
          <cell r="BL28">
            <v>999.61735337446237</v>
          </cell>
        </row>
        <row r="29">
          <cell r="BL29">
            <v>999.61735337446237</v>
          </cell>
        </row>
        <row r="30">
          <cell r="BL30">
            <v>1629.3762860003735</v>
          </cell>
        </row>
        <row r="31">
          <cell r="BL31">
            <v>1929.2614920127126</v>
          </cell>
        </row>
        <row r="33">
          <cell r="BL33">
            <v>999.61735337446237</v>
          </cell>
        </row>
        <row r="34">
          <cell r="BL34">
            <v>999.61735337446237</v>
          </cell>
        </row>
        <row r="35">
          <cell r="BL35">
            <v>999.61735337446237</v>
          </cell>
        </row>
        <row r="36">
          <cell r="BL36">
            <v>999.61735337446237</v>
          </cell>
        </row>
        <row r="37">
          <cell r="BL37">
            <v>1629.3762860003735</v>
          </cell>
        </row>
        <row r="38">
          <cell r="BL38">
            <v>1929.2614920127126</v>
          </cell>
        </row>
        <row r="77">
          <cell r="BL77">
            <v>10603.495793785745</v>
          </cell>
        </row>
        <row r="78">
          <cell r="BL78">
            <v>1662.3636586617311</v>
          </cell>
        </row>
        <row r="81">
          <cell r="BL81">
            <v>9189.6963546143124</v>
          </cell>
        </row>
        <row r="82">
          <cell r="BL82">
            <v>1662.3636586617311</v>
          </cell>
        </row>
        <row r="85">
          <cell r="BL85">
            <v>7068.9971958571632</v>
          </cell>
        </row>
        <row r="86">
          <cell r="BL86">
            <v>999.61735337446237</v>
          </cell>
        </row>
      </sheetData>
      <sheetData sheetId="53">
        <row r="17">
          <cell r="BL17">
            <v>1615.8436888781482</v>
          </cell>
        </row>
        <row r="18">
          <cell r="BL18">
            <v>1939.0124266537778</v>
          </cell>
        </row>
        <row r="19">
          <cell r="BL19">
            <v>3231.6873777562964</v>
          </cell>
        </row>
        <row r="20">
          <cell r="BL20">
            <v>3231.6873777562964</v>
          </cell>
        </row>
        <row r="21">
          <cell r="BL21">
            <v>4847.5310666344449</v>
          </cell>
        </row>
        <row r="22">
          <cell r="BL22">
            <v>5720.0866586286447</v>
          </cell>
        </row>
        <row r="26">
          <cell r="BL26">
            <v>757.5278809969567</v>
          </cell>
        </row>
        <row r="27">
          <cell r="BL27">
            <v>909.03345719634797</v>
          </cell>
        </row>
        <row r="28">
          <cell r="BL28">
            <v>1515.0557619939134</v>
          </cell>
        </row>
        <row r="29">
          <cell r="BL29">
            <v>1515.0557619939134</v>
          </cell>
        </row>
        <row r="30">
          <cell r="BL30">
            <v>2272.58364299087</v>
          </cell>
        </row>
        <row r="31">
          <cell r="BL31">
            <v>2681.6486987292269</v>
          </cell>
        </row>
        <row r="33">
          <cell r="BL33">
            <v>1515.0557619939134</v>
          </cell>
        </row>
        <row r="34">
          <cell r="BL34">
            <v>1515.0557619939134</v>
          </cell>
        </row>
        <row r="35">
          <cell r="BL35">
            <v>1515.0557619939134</v>
          </cell>
        </row>
        <row r="36">
          <cell r="BL36">
            <v>1515.0557619939134</v>
          </cell>
        </row>
        <row r="37">
          <cell r="BL37">
            <v>2272.58364299087</v>
          </cell>
        </row>
        <row r="38">
          <cell r="BL38">
            <v>2681.6486987292269</v>
          </cell>
        </row>
        <row r="77">
          <cell r="BL77">
            <v>4847.5310666344449</v>
          </cell>
        </row>
        <row r="78">
          <cell r="BL78">
            <v>2272.58364299087</v>
          </cell>
        </row>
        <row r="81">
          <cell r="BL81">
            <v>4201.1935910831853</v>
          </cell>
        </row>
        <row r="82">
          <cell r="BL82">
            <v>1969.5724905920874</v>
          </cell>
        </row>
        <row r="85">
          <cell r="BL85">
            <v>3231.6873777562964</v>
          </cell>
        </row>
        <row r="86">
          <cell r="BL86">
            <v>1515.0557619939134</v>
          </cell>
        </row>
      </sheetData>
      <sheetData sheetId="54">
        <row r="17">
          <cell r="BL17">
            <v>3534.4985979285816</v>
          </cell>
        </row>
        <row r="18">
          <cell r="BL18">
            <v>4594.8481773071562</v>
          </cell>
        </row>
        <row r="19">
          <cell r="BL19">
            <v>6008.6476164785881</v>
          </cell>
        </row>
        <row r="20">
          <cell r="BL20">
            <v>7068.9971958571632</v>
          </cell>
        </row>
        <row r="21">
          <cell r="BL21">
            <v>10603.495793785745</v>
          </cell>
        </row>
        <row r="22">
          <cell r="BL22">
            <v>11310.395513371463</v>
          </cell>
        </row>
        <row r="26">
          <cell r="BL26">
            <v>499.80867668723118</v>
          </cell>
        </row>
        <row r="27">
          <cell r="BL27">
            <v>649.75127969340053</v>
          </cell>
        </row>
        <row r="28">
          <cell r="BL28">
            <v>849.67475036829296</v>
          </cell>
        </row>
        <row r="29">
          <cell r="BL29">
            <v>999.61735337446237</v>
          </cell>
        </row>
        <row r="30">
          <cell r="BL30">
            <v>1499.4260300616936</v>
          </cell>
        </row>
        <row r="31">
          <cell r="BL31">
            <v>1599.3877653991399</v>
          </cell>
        </row>
        <row r="33">
          <cell r="BL33">
            <v>999.61735337446237</v>
          </cell>
        </row>
        <row r="34">
          <cell r="BL34">
            <v>999.61735337446237</v>
          </cell>
        </row>
        <row r="35">
          <cell r="BL35">
            <v>999.61735337446237</v>
          </cell>
        </row>
        <row r="36">
          <cell r="BL36">
            <v>999.61735337446237</v>
          </cell>
        </row>
        <row r="37">
          <cell r="BL37">
            <v>1499.4260300616936</v>
          </cell>
        </row>
        <row r="38">
          <cell r="BL38">
            <v>1599.3877653991399</v>
          </cell>
        </row>
        <row r="77">
          <cell r="BL77">
            <v>10603.495793785745</v>
          </cell>
        </row>
        <row r="78">
          <cell r="BL78">
            <v>1499.4260300616936</v>
          </cell>
        </row>
        <row r="81">
          <cell r="BL81">
            <v>9189.6963546143124</v>
          </cell>
        </row>
        <row r="82">
          <cell r="BL82">
            <v>1499.4260300616936</v>
          </cell>
        </row>
        <row r="85">
          <cell r="BL85">
            <v>7068.9971958571632</v>
          </cell>
        </row>
        <row r="86">
          <cell r="BL86">
            <v>999.61735337446237</v>
          </cell>
        </row>
      </sheetData>
      <sheetData sheetId="55">
        <row r="17">
          <cell r="BL17">
            <v>1615.8436888781482</v>
          </cell>
        </row>
        <row r="18">
          <cell r="BL18">
            <v>1939.0124266537778</v>
          </cell>
        </row>
        <row r="19">
          <cell r="BL19">
            <v>2908.5186399806666</v>
          </cell>
        </row>
        <row r="20">
          <cell r="BL20">
            <v>3231.6873777562964</v>
          </cell>
        </row>
        <row r="21">
          <cell r="BL21">
            <v>4847.5310666344449</v>
          </cell>
        </row>
        <row r="22">
          <cell r="BL22">
            <v>5170.6998044100746</v>
          </cell>
        </row>
        <row r="26">
          <cell r="BL26">
            <v>757.5278809969567</v>
          </cell>
        </row>
        <row r="27">
          <cell r="BL27">
            <v>909.03345719634797</v>
          </cell>
        </row>
        <row r="28">
          <cell r="BL28">
            <v>1363.5501857945221</v>
          </cell>
        </row>
        <row r="29">
          <cell r="BL29">
            <v>1515.0557619939134</v>
          </cell>
        </row>
        <row r="30">
          <cell r="BL30">
            <v>2272.58364299087</v>
          </cell>
        </row>
        <row r="31">
          <cell r="BL31">
            <v>2424.0892191902617</v>
          </cell>
        </row>
        <row r="33">
          <cell r="BL33">
            <v>1515.0557619939134</v>
          </cell>
        </row>
        <row r="34">
          <cell r="BL34">
            <v>1515.0557619939134</v>
          </cell>
        </row>
        <row r="35">
          <cell r="BL35">
            <v>1515.0557619939134</v>
          </cell>
        </row>
        <row r="36">
          <cell r="BL36">
            <v>1515.0557619939134</v>
          </cell>
        </row>
        <row r="37">
          <cell r="BL37">
            <v>2272.58364299087</v>
          </cell>
        </row>
        <row r="38">
          <cell r="BL38">
            <v>2424.0892191902617</v>
          </cell>
        </row>
        <row r="77">
          <cell r="BL77">
            <v>4847.5310666344449</v>
          </cell>
        </row>
        <row r="78">
          <cell r="BL78">
            <v>2272.58364299087</v>
          </cell>
        </row>
        <row r="81">
          <cell r="BL81">
            <v>4201.1935910831853</v>
          </cell>
        </row>
        <row r="82">
          <cell r="BL82">
            <v>1969.5724905920874</v>
          </cell>
        </row>
        <row r="85">
          <cell r="BL85">
            <v>3231.6873777562964</v>
          </cell>
        </row>
        <row r="86">
          <cell r="BL86">
            <v>1515.0557619939134</v>
          </cell>
        </row>
      </sheetData>
      <sheetData sheetId="56">
        <row r="17">
          <cell r="BL17">
            <v>3534.4985979285816</v>
          </cell>
        </row>
        <row r="18">
          <cell r="BL18">
            <v>4382.778261431441</v>
          </cell>
        </row>
        <row r="19">
          <cell r="BL19">
            <v>7068.9971958571632</v>
          </cell>
        </row>
        <row r="20">
          <cell r="BL20">
            <v>7068.9971958571632</v>
          </cell>
        </row>
        <row r="21">
          <cell r="BL21">
            <v>10603.495793785745</v>
          </cell>
        </row>
        <row r="22">
          <cell r="BL22">
            <v>11310.395513371463</v>
          </cell>
        </row>
        <row r="26">
          <cell r="BL26">
            <v>499.80867668723118</v>
          </cell>
        </row>
        <row r="27">
          <cell r="BL27">
            <v>619.76275909216668</v>
          </cell>
        </row>
        <row r="28">
          <cell r="BL28">
            <v>999.61735337446237</v>
          </cell>
        </row>
        <row r="29">
          <cell r="BL29">
            <v>999.61735337446237</v>
          </cell>
        </row>
        <row r="30">
          <cell r="BL30">
            <v>1499.4260300616936</v>
          </cell>
        </row>
        <row r="31">
          <cell r="BL31">
            <v>1599.3877653991399</v>
          </cell>
        </row>
        <row r="33">
          <cell r="BL33">
            <v>999.61735337446237</v>
          </cell>
        </row>
        <row r="34">
          <cell r="BL34">
            <v>999.61735337446237</v>
          </cell>
        </row>
        <row r="35">
          <cell r="BL35">
            <v>999.61735337446237</v>
          </cell>
        </row>
        <row r="36">
          <cell r="BL36">
            <v>999.61735337446237</v>
          </cell>
        </row>
        <row r="37">
          <cell r="BL37">
            <v>1499.4260300616936</v>
          </cell>
        </row>
        <row r="38">
          <cell r="BL38">
            <v>1599.3877653991399</v>
          </cell>
        </row>
        <row r="77">
          <cell r="BL77">
            <v>10603.495793785745</v>
          </cell>
        </row>
        <row r="78">
          <cell r="BL78">
            <v>1699.3495007365859</v>
          </cell>
        </row>
        <row r="81">
          <cell r="BL81">
            <v>9189.6963546143124</v>
          </cell>
        </row>
        <row r="82">
          <cell r="BL82">
            <v>1699.3495007365859</v>
          </cell>
        </row>
        <row r="85">
          <cell r="BL85">
            <v>7068.9971958571632</v>
          </cell>
        </row>
        <row r="86">
          <cell r="BL86">
            <v>999.61735337446237</v>
          </cell>
        </row>
      </sheetData>
      <sheetData sheetId="57">
        <row r="17">
          <cell r="BL17">
            <v>1615.8436888781482</v>
          </cell>
        </row>
        <row r="18">
          <cell r="BL18">
            <v>1971.3293004313407</v>
          </cell>
        </row>
        <row r="19">
          <cell r="BL19">
            <v>2989.3108244245745</v>
          </cell>
        </row>
        <row r="20">
          <cell r="BL20">
            <v>3231.6873777562964</v>
          </cell>
        </row>
        <row r="21">
          <cell r="BL21">
            <v>4847.5310666344449</v>
          </cell>
        </row>
        <row r="22">
          <cell r="BL22">
            <v>5170.6998044100746</v>
          </cell>
        </row>
        <row r="26">
          <cell r="BL26">
            <v>757.5278809969567</v>
          </cell>
        </row>
        <row r="27">
          <cell r="BL27">
            <v>924.18401481628712</v>
          </cell>
        </row>
        <row r="28">
          <cell r="BL28">
            <v>1401.4265798443701</v>
          </cell>
        </row>
        <row r="29">
          <cell r="BL29">
            <v>1515.0557619939134</v>
          </cell>
        </row>
        <row r="30">
          <cell r="BL30">
            <v>2272.58364299087</v>
          </cell>
        </row>
        <row r="31">
          <cell r="BL31">
            <v>2424.0892191902617</v>
          </cell>
        </row>
        <row r="33">
          <cell r="BL33">
            <v>1515.0557619939134</v>
          </cell>
        </row>
        <row r="34">
          <cell r="BL34">
            <v>1515.0557619939134</v>
          </cell>
        </row>
        <row r="35">
          <cell r="BL35">
            <v>1515.0557619939134</v>
          </cell>
        </row>
        <row r="36">
          <cell r="BL36">
            <v>1515.0557619939134</v>
          </cell>
        </row>
        <row r="37">
          <cell r="BL37">
            <v>2272.58364299087</v>
          </cell>
        </row>
        <row r="38">
          <cell r="BL38">
            <v>2424.0892191902617</v>
          </cell>
        </row>
        <row r="77">
          <cell r="BL77">
            <v>4847.5310666344449</v>
          </cell>
        </row>
        <row r="78">
          <cell r="BL78">
            <v>2348.3364310905658</v>
          </cell>
        </row>
        <row r="81">
          <cell r="BL81">
            <v>4201.1935910831853</v>
          </cell>
        </row>
        <row r="82">
          <cell r="BL82">
            <v>2045.3252786917833</v>
          </cell>
        </row>
        <row r="85">
          <cell r="BL85">
            <v>3231.6873777562964</v>
          </cell>
        </row>
        <row r="86">
          <cell r="BL86">
            <v>1515.0557619939134</v>
          </cell>
        </row>
      </sheetData>
      <sheetData sheetId="58">
        <row r="17">
          <cell r="BL17">
            <v>4241.3983175142976</v>
          </cell>
        </row>
        <row r="18">
          <cell r="BL18">
            <v>5047.2639978420139</v>
          </cell>
        </row>
        <row r="19">
          <cell r="BL19">
            <v>7068.9971958571632</v>
          </cell>
        </row>
        <row r="20">
          <cell r="BL20">
            <v>7068.9971958571632</v>
          </cell>
        </row>
        <row r="21">
          <cell r="BL21">
            <v>10603.495793785745</v>
          </cell>
        </row>
        <row r="22">
          <cell r="BL22">
            <v>11310.395513371463</v>
          </cell>
        </row>
        <row r="26">
          <cell r="BL26">
            <v>529.72998871713651</v>
          </cell>
        </row>
        <row r="27">
          <cell r="BL27">
            <v>630.37868657339254</v>
          </cell>
        </row>
        <row r="28">
          <cell r="BL28">
            <v>882.88331452856096</v>
          </cell>
        </row>
        <row r="29">
          <cell r="BL29">
            <v>882.88331452856096</v>
          </cell>
        </row>
        <row r="30">
          <cell r="BL30">
            <v>1324.3249717928416</v>
          </cell>
        </row>
        <row r="31">
          <cell r="BL31">
            <v>1412.6133032456976</v>
          </cell>
        </row>
        <row r="33">
          <cell r="BL33">
            <v>882.88331452856096</v>
          </cell>
        </row>
        <row r="34">
          <cell r="BL34">
            <v>882.88331452856096</v>
          </cell>
        </row>
        <row r="35">
          <cell r="BL35">
            <v>882.88331452856096</v>
          </cell>
        </row>
        <row r="36">
          <cell r="BL36">
            <v>882.88331452856096</v>
          </cell>
        </row>
        <row r="37">
          <cell r="BL37">
            <v>1324.3249717928416</v>
          </cell>
        </row>
        <row r="38">
          <cell r="BL38">
            <v>1412.6133032456976</v>
          </cell>
        </row>
        <row r="77">
          <cell r="BL77">
            <v>10603.495793785745</v>
          </cell>
        </row>
        <row r="78">
          <cell r="BL78">
            <v>1324.3249717928416</v>
          </cell>
        </row>
        <row r="81">
          <cell r="BL81">
            <v>10603.495793785745</v>
          </cell>
        </row>
        <row r="82">
          <cell r="BL82">
            <v>1324.3249717928416</v>
          </cell>
        </row>
        <row r="85">
          <cell r="BL85">
            <v>7068.9971958571632</v>
          </cell>
        </row>
        <row r="86">
          <cell r="BL86">
            <v>882.88331452856096</v>
          </cell>
        </row>
      </sheetData>
      <sheetData sheetId="59">
        <row r="17">
          <cell r="BL17">
            <v>2100.5967955415927</v>
          </cell>
        </row>
        <row r="18">
          <cell r="BL18">
            <v>2423.7655333172224</v>
          </cell>
        </row>
        <row r="19">
          <cell r="BL19">
            <v>3231.6873777562964</v>
          </cell>
        </row>
        <row r="20">
          <cell r="BL20">
            <v>3231.6873777562964</v>
          </cell>
        </row>
        <row r="21">
          <cell r="BL21">
            <v>4847.5310666344449</v>
          </cell>
        </row>
        <row r="22">
          <cell r="BL22">
            <v>5170.6998044100746</v>
          </cell>
        </row>
        <row r="26">
          <cell r="BL26">
            <v>420.71951111849427</v>
          </cell>
        </row>
        <row r="27">
          <cell r="BL27">
            <v>485.44558975210873</v>
          </cell>
        </row>
        <row r="28">
          <cell r="BL28">
            <v>647.26078633614497</v>
          </cell>
        </row>
        <row r="29">
          <cell r="BL29">
            <v>647.26078633614497</v>
          </cell>
        </row>
        <row r="30">
          <cell r="BL30">
            <v>970.89117950421746</v>
          </cell>
        </row>
        <row r="31">
          <cell r="BL31">
            <v>1035.6172581378321</v>
          </cell>
        </row>
        <row r="33">
          <cell r="BL33">
            <v>647.26078633614497</v>
          </cell>
        </row>
        <row r="34">
          <cell r="BL34">
            <v>647.26078633614497</v>
          </cell>
        </row>
        <row r="35">
          <cell r="BL35">
            <v>647.26078633614497</v>
          </cell>
        </row>
        <row r="36">
          <cell r="BL36">
            <v>647.26078633614497</v>
          </cell>
        </row>
        <row r="37">
          <cell r="BL37">
            <v>970.89117950421746</v>
          </cell>
        </row>
        <row r="38">
          <cell r="BL38">
            <v>1035.6172581378321</v>
          </cell>
        </row>
        <row r="77">
          <cell r="BL77">
            <v>4847.5310666344449</v>
          </cell>
        </row>
        <row r="78">
          <cell r="BL78">
            <v>970.89117950421746</v>
          </cell>
        </row>
        <row r="81">
          <cell r="BL81">
            <v>4847.5310666344449</v>
          </cell>
        </row>
        <row r="82">
          <cell r="BL82">
            <v>970.89117950421746</v>
          </cell>
        </row>
        <row r="85">
          <cell r="BL85">
            <v>3231.6873777562964</v>
          </cell>
        </row>
        <row r="86">
          <cell r="BL86">
            <v>647.26078633614497</v>
          </cell>
        </row>
      </sheetData>
      <sheetData sheetId="60">
        <row r="17">
          <cell r="BL17">
            <v>3817.2584857628685</v>
          </cell>
        </row>
        <row r="18">
          <cell r="BL18">
            <v>4665.538149265727</v>
          </cell>
        </row>
        <row r="19">
          <cell r="BL19">
            <v>6786.2373080228763</v>
          </cell>
        </row>
        <row r="20">
          <cell r="BL20">
            <v>7068.9971958571632</v>
          </cell>
        </row>
        <row r="21">
          <cell r="BL21">
            <v>10603.495793785745</v>
          </cell>
        </row>
        <row r="22">
          <cell r="BL22">
            <v>11310.395513371463</v>
          </cell>
        </row>
        <row r="26">
          <cell r="BL26">
            <v>572.57582918544665</v>
          </cell>
        </row>
        <row r="27">
          <cell r="BL27">
            <v>699.81490233776799</v>
          </cell>
        </row>
        <row r="28">
          <cell r="BL28">
            <v>1017.9125852185717</v>
          </cell>
        </row>
        <row r="29">
          <cell r="BL29">
            <v>1060.3256096026789</v>
          </cell>
        </row>
        <row r="30">
          <cell r="BL30">
            <v>1590.4884144040184</v>
          </cell>
        </row>
        <row r="31">
          <cell r="BL31">
            <v>1696.5209753642864</v>
          </cell>
        </row>
        <row r="33">
          <cell r="BL33">
            <v>1060.3256096026789</v>
          </cell>
        </row>
        <row r="34">
          <cell r="BL34">
            <v>1060.3256096026789</v>
          </cell>
        </row>
        <row r="35">
          <cell r="BL35">
            <v>1060.3256096026789</v>
          </cell>
        </row>
        <row r="36">
          <cell r="BL36">
            <v>1060.3256096026789</v>
          </cell>
        </row>
        <row r="37">
          <cell r="BL37">
            <v>1590.4884144040184</v>
          </cell>
        </row>
        <row r="38">
          <cell r="BL38">
            <v>1696.5209753642864</v>
          </cell>
        </row>
        <row r="77">
          <cell r="BL77">
            <v>10603.495793785745</v>
          </cell>
        </row>
        <row r="78">
          <cell r="BL78">
            <v>1590.4884144040184</v>
          </cell>
        </row>
        <row r="81">
          <cell r="BL81">
            <v>9189.6963546143124</v>
          </cell>
        </row>
        <row r="82">
          <cell r="BL82">
            <v>1378.4232924834826</v>
          </cell>
        </row>
        <row r="85">
          <cell r="BL85">
            <v>7068.9971958571632</v>
          </cell>
        </row>
        <row r="86">
          <cell r="BL86">
            <v>1060.3256096026789</v>
          </cell>
        </row>
      </sheetData>
      <sheetData sheetId="61">
        <row r="17">
          <cell r="BL17">
            <v>2649.9836497601632</v>
          </cell>
        </row>
        <row r="18">
          <cell r="BL18">
            <v>2779.2511448704149</v>
          </cell>
        </row>
        <row r="19">
          <cell r="BL19">
            <v>3070.1030088684815</v>
          </cell>
        </row>
        <row r="20">
          <cell r="BL20">
            <v>3231.6873777562964</v>
          </cell>
        </row>
        <row r="21">
          <cell r="BL21">
            <v>4847.5310666344449</v>
          </cell>
        </row>
        <row r="22">
          <cell r="BL22">
            <v>5170.6998044100746</v>
          </cell>
        </row>
        <row r="26">
          <cell r="BL26">
            <v>347.49473589151444</v>
          </cell>
        </row>
        <row r="27">
          <cell r="BL27">
            <v>364.44569861792974</v>
          </cell>
        </row>
        <row r="28">
          <cell r="BL28">
            <v>402.58536475236423</v>
          </cell>
        </row>
        <row r="29">
          <cell r="BL29">
            <v>423.77406816038342</v>
          </cell>
        </row>
        <row r="30">
          <cell r="BL30">
            <v>635.66110224057513</v>
          </cell>
        </row>
        <row r="31">
          <cell r="BL31">
            <v>678.03850905661352</v>
          </cell>
        </row>
        <row r="33">
          <cell r="BL33">
            <v>423.77406816038342</v>
          </cell>
        </row>
        <row r="34">
          <cell r="BL34">
            <v>423.77406816038342</v>
          </cell>
        </row>
        <row r="35">
          <cell r="BL35">
            <v>423.77406816038342</v>
          </cell>
        </row>
        <row r="36">
          <cell r="BL36">
            <v>423.77406816038342</v>
          </cell>
        </row>
        <row r="37">
          <cell r="BL37">
            <v>635.66110224057513</v>
          </cell>
        </row>
        <row r="38">
          <cell r="BL38">
            <v>678.03850905661352</v>
          </cell>
        </row>
        <row r="77">
          <cell r="BL77">
            <v>4847.5310666344449</v>
          </cell>
        </row>
        <row r="78">
          <cell r="BL78">
            <v>635.66110224057513</v>
          </cell>
        </row>
        <row r="81">
          <cell r="BL81">
            <v>4201.1935910831853</v>
          </cell>
        </row>
        <row r="82">
          <cell r="BL82">
            <v>550.90628860849847</v>
          </cell>
        </row>
        <row r="85">
          <cell r="BL85">
            <v>3231.6873777562964</v>
          </cell>
        </row>
        <row r="86">
          <cell r="BL86">
            <v>423.77406816038342</v>
          </cell>
        </row>
      </sheetData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3"/>
  <dimension ref="A1:I186"/>
  <sheetViews>
    <sheetView showGridLines="0" tabSelected="1" topLeftCell="A172" zoomScaleNormal="100" zoomScaleSheetLayoutView="100" workbookViewId="0">
      <selection activeCell="B195" sqref="B195"/>
    </sheetView>
  </sheetViews>
  <sheetFormatPr defaultColWidth="11.42578125" defaultRowHeight="12.75" x14ac:dyDescent="0.2"/>
  <cols>
    <col min="1" max="1" width="33.7109375" customWidth="1"/>
    <col min="2" max="2" width="19.5703125" customWidth="1"/>
    <col min="3" max="3" width="23.28515625" customWidth="1"/>
    <col min="4" max="4" width="20.7109375" customWidth="1"/>
    <col min="5" max="5" width="17.28515625" bestFit="1" customWidth="1"/>
    <col min="6" max="6" width="20.140625" bestFit="1" customWidth="1"/>
    <col min="7" max="7" width="24.42578125" customWidth="1"/>
    <col min="8" max="8" width="7.85546875" bestFit="1" customWidth="1"/>
    <col min="9" max="9" width="12.7109375" bestFit="1" customWidth="1"/>
    <col min="12" max="12" width="17.140625" bestFit="1" customWidth="1"/>
  </cols>
  <sheetData>
    <row r="1" spans="1:9" ht="35.1" customHeight="1" x14ac:dyDescent="0.2">
      <c r="A1" s="32" t="s">
        <v>0</v>
      </c>
      <c r="B1" s="32"/>
      <c r="C1" s="32"/>
      <c r="D1" s="32"/>
      <c r="E1" s="32"/>
      <c r="F1" s="32"/>
      <c r="G1" s="32"/>
      <c r="H1" s="1"/>
      <c r="I1" s="1"/>
    </row>
    <row r="2" spans="1:9" ht="35.1" customHeight="1" x14ac:dyDescent="0.2">
      <c r="A2" s="32" t="s">
        <v>1</v>
      </c>
      <c r="B2" s="32"/>
      <c r="C2" s="32"/>
      <c r="D2" s="32"/>
      <c r="E2" s="32"/>
      <c r="F2" s="32"/>
      <c r="G2" s="32"/>
      <c r="H2" s="1"/>
      <c r="I2" s="1"/>
    </row>
    <row r="3" spans="1:9" ht="35.1" customHeight="1" x14ac:dyDescent="0.2">
      <c r="A3" s="32" t="s">
        <v>30</v>
      </c>
      <c r="B3" s="32"/>
      <c r="C3" s="32"/>
      <c r="D3" s="32"/>
      <c r="E3" s="32"/>
      <c r="F3" s="32"/>
      <c r="G3" s="32"/>
      <c r="H3" s="1"/>
      <c r="I3" s="1"/>
    </row>
    <row r="4" spans="1:9" ht="34.5" customHeight="1" thickBot="1" x14ac:dyDescent="0.25">
      <c r="A4" s="32" t="s">
        <v>2</v>
      </c>
      <c r="B4" s="32"/>
      <c r="C4" s="32"/>
      <c r="D4" s="32"/>
      <c r="E4" s="32"/>
      <c r="F4" s="32"/>
      <c r="G4" s="32"/>
    </row>
    <row r="5" spans="1:9" ht="39.950000000000003" customHeight="1" thickBot="1" x14ac:dyDescent="0.25">
      <c r="A5" s="33" t="s">
        <v>3</v>
      </c>
      <c r="B5" s="35" t="s">
        <v>4</v>
      </c>
      <c r="C5" s="36"/>
      <c r="D5" s="37"/>
      <c r="E5" s="35" t="s">
        <v>5</v>
      </c>
      <c r="F5" s="36"/>
      <c r="G5" s="37"/>
      <c r="H5" s="2"/>
    </row>
    <row r="6" spans="1:9" ht="29.25" customHeight="1" thickBot="1" x14ac:dyDescent="0.25">
      <c r="A6" s="34"/>
      <c r="B6" s="3" t="s">
        <v>6</v>
      </c>
      <c r="C6" s="38" t="s">
        <v>7</v>
      </c>
      <c r="D6" s="39"/>
      <c r="E6" s="3" t="s">
        <v>6</v>
      </c>
      <c r="F6" s="38" t="s">
        <v>7</v>
      </c>
      <c r="G6" s="39"/>
      <c r="H6" s="4"/>
    </row>
    <row r="7" spans="1:9" ht="15" x14ac:dyDescent="0.2">
      <c r="A7" s="34"/>
      <c r="B7" s="5" t="s">
        <v>8</v>
      </c>
      <c r="C7" s="28" t="s">
        <v>9</v>
      </c>
      <c r="D7" s="28" t="s">
        <v>10</v>
      </c>
      <c r="E7" s="5" t="s">
        <v>8</v>
      </c>
      <c r="F7" s="28" t="s">
        <v>9</v>
      </c>
      <c r="G7" s="28" t="s">
        <v>10</v>
      </c>
      <c r="H7" s="4"/>
    </row>
    <row r="8" spans="1:9" ht="15.75" thickBot="1" x14ac:dyDescent="0.25">
      <c r="A8" s="29"/>
      <c r="B8" s="6"/>
      <c r="C8" s="29"/>
      <c r="D8" s="29"/>
      <c r="E8" s="6"/>
      <c r="F8" s="29"/>
      <c r="G8" s="29"/>
      <c r="H8" s="7"/>
    </row>
    <row r="9" spans="1:9" ht="18.75" x14ac:dyDescent="0.2">
      <c r="A9" s="8" t="s">
        <v>11</v>
      </c>
      <c r="B9" s="9"/>
      <c r="C9" s="10"/>
      <c r="D9" s="10"/>
      <c r="E9" s="11"/>
      <c r="F9" s="10"/>
      <c r="G9" s="12"/>
      <c r="H9" s="13"/>
    </row>
    <row r="10" spans="1:9" ht="18.75" x14ac:dyDescent="0.2">
      <c r="A10" s="14" t="s">
        <v>12</v>
      </c>
      <c r="B10" s="15">
        <f>'[1]acdto 2006-2009 Medellín'!$BL$17</f>
        <v>2827.5988783428656</v>
      </c>
      <c r="C10" s="15">
        <f>'[1]acdto 2006-2009 Medellín'!$BL$26</f>
        <v>399.84694134978497</v>
      </c>
      <c r="D10" s="15">
        <f>'[1]acdto 2006-2009 Medellín'!$BL$33</f>
        <v>999.61735337446237</v>
      </c>
      <c r="E10" s="15">
        <f>'[1]alcdo 2006-2009 Medellín'!$BL$17</f>
        <v>1292.6749511025187</v>
      </c>
      <c r="F10" s="15">
        <f>'[1]alcdo 2006-2009 Medellín'!$BL$26</f>
        <v>606.02230479756543</v>
      </c>
      <c r="G10" s="15">
        <f>'[1]alcdo 2006-2009 Medellín'!$BL$33</f>
        <v>1515.0557619939134</v>
      </c>
      <c r="H10" s="16"/>
    </row>
    <row r="11" spans="1:9" ht="18.75" x14ac:dyDescent="0.2">
      <c r="A11" s="14" t="s">
        <v>13</v>
      </c>
      <c r="B11" s="15">
        <f>'[1]acdto 2006-2009 Medellín'!$BL$18</f>
        <v>4241.3983175142976</v>
      </c>
      <c r="C11" s="15">
        <f>'[1]acdto 2006-2009 Medellín'!$BL$27</f>
        <v>599.7704120246774</v>
      </c>
      <c r="D11" s="15">
        <f>'[1]acdto 2006-2009 Medellín'!$BL$34</f>
        <v>999.61735337446237</v>
      </c>
      <c r="E11" s="15">
        <f>'[1]alcdo 2006-2009 Medellín'!$BL$18</f>
        <v>1939.0124266537778</v>
      </c>
      <c r="F11" s="15">
        <f>'[1]alcdo 2006-2009 Medellín'!$BL$27</f>
        <v>909.03345719634797</v>
      </c>
      <c r="G11" s="15">
        <f>'[1]alcdo 2006-2009 Medellín'!$BL$34</f>
        <v>1515.0557619939134</v>
      </c>
      <c r="H11" s="17"/>
    </row>
    <row r="12" spans="1:9" ht="18.75" x14ac:dyDescent="0.2">
      <c r="A12" s="14" t="s">
        <v>14</v>
      </c>
      <c r="B12" s="15">
        <f>'[1]acdto 2006-2009 Medellín'!$BL$19</f>
        <v>6185.3725463750179</v>
      </c>
      <c r="C12" s="15">
        <f>'[1]acdto 2006-2009 Medellín'!$BL$28</f>
        <v>874.66518420265459</v>
      </c>
      <c r="D12" s="15">
        <f>'[1]acdto 2006-2009 Medellín'!$BL$35</f>
        <v>999.61735337446237</v>
      </c>
      <c r="E12" s="15">
        <f>'[1]alcdo 2006-2009 Medellín'!$BL$19</f>
        <v>2827.7264555367592</v>
      </c>
      <c r="F12" s="15">
        <f>'[1]alcdo 2006-2009 Medellín'!$BL$28</f>
        <v>1325.6737917446742</v>
      </c>
      <c r="G12" s="15">
        <f>'[1]alcdo 2006-2009 Medellín'!$BL$35</f>
        <v>1515.0557619939134</v>
      </c>
      <c r="H12" s="17"/>
    </row>
    <row r="13" spans="1:9" ht="18.75" x14ac:dyDescent="0.2">
      <c r="A13" s="14" t="s">
        <v>15</v>
      </c>
      <c r="B13" s="15">
        <f>'[1]acdto 2006-2009 Medellín'!$BL$20</f>
        <v>7068.9971958571632</v>
      </c>
      <c r="C13" s="15">
        <f>'[1]acdto 2006-2009 Medellín'!$BL$29</f>
        <v>999.61735337446237</v>
      </c>
      <c r="D13" s="15">
        <f>'[1]acdto 2006-2009 Medellín'!$BL$36</f>
        <v>999.61735337446237</v>
      </c>
      <c r="E13" s="15">
        <f>'[1]alcdo 2006-2009 Medellín'!$BL$20</f>
        <v>3231.6873777562964</v>
      </c>
      <c r="F13" s="15">
        <f>'[1]alcdo 2006-2009 Medellín'!$BL$29</f>
        <v>1515.0557619939134</v>
      </c>
      <c r="G13" s="15">
        <f>'[1]alcdo 2006-2009 Medellín'!$BL$36</f>
        <v>1515.0557619939134</v>
      </c>
      <c r="H13" s="17"/>
    </row>
    <row r="14" spans="1:9" ht="18.75" x14ac:dyDescent="0.2">
      <c r="A14" s="14" t="s">
        <v>16</v>
      </c>
      <c r="B14" s="15">
        <f>'[1]acdto 2006-2009 Medellín'!$BL$21</f>
        <v>10603.495793785745</v>
      </c>
      <c r="C14" s="15">
        <f>'[1]acdto 2006-2009 Medellín'!$BL$30</f>
        <v>1499.4260300616936</v>
      </c>
      <c r="D14" s="15">
        <f>'[1]acdto 2006-2009 Medellín'!$BL$37</f>
        <v>1499.4260300616936</v>
      </c>
      <c r="E14" s="15">
        <f>'[1]alcdo 2006-2009 Medellín'!$BL$21</f>
        <v>4847.5310666344449</v>
      </c>
      <c r="F14" s="15">
        <f>'[1]alcdo 2006-2009 Medellín'!$BL$30</f>
        <v>2272.58364299087</v>
      </c>
      <c r="G14" s="15">
        <f>'[1]alcdo 2006-2009 Medellín'!$BL$37</f>
        <v>2272.58364299087</v>
      </c>
      <c r="H14" s="17"/>
    </row>
    <row r="15" spans="1:9" ht="18.75" x14ac:dyDescent="0.2">
      <c r="A15" s="14" t="s">
        <v>17</v>
      </c>
      <c r="B15" s="15">
        <f>'[1]acdto 2006-2009 Medellín'!$BL$22</f>
        <v>11310.395513371463</v>
      </c>
      <c r="C15" s="15">
        <f>'[1]acdto 2006-2009 Medellín'!$BL$31</f>
        <v>1599.3877653991399</v>
      </c>
      <c r="D15" s="15">
        <f>'[1]acdto 2006-2009 Medellín'!$BL$38</f>
        <v>1599.3877653991399</v>
      </c>
      <c r="E15" s="15">
        <f>'[1]alcdo 2006-2009 Medellín'!$BL$22</f>
        <v>5170.6998044100746</v>
      </c>
      <c r="F15" s="15">
        <f>'[1]alcdo 2006-2009 Medellín'!$BL$31</f>
        <v>2424.0892191902617</v>
      </c>
      <c r="G15" s="15">
        <f>'[1]alcdo 2006-2009 Medellín'!$BL$38</f>
        <v>2424.0892191902617</v>
      </c>
      <c r="H15" s="17"/>
    </row>
    <row r="16" spans="1:9" ht="13.5" thickBot="1" x14ac:dyDescent="0.25">
      <c r="A16" s="18"/>
      <c r="B16" s="6"/>
      <c r="C16" s="6"/>
      <c r="D16" s="6"/>
      <c r="E16" s="6"/>
      <c r="F16" s="6"/>
      <c r="G16" s="6"/>
    </row>
    <row r="17" spans="1:9" ht="21" customHeight="1" thickBot="1" x14ac:dyDescent="0.25">
      <c r="A17" s="19" t="s">
        <v>18</v>
      </c>
      <c r="B17" s="20">
        <f>'[1]acdto 2006-2009 Medellín'!$BL$77</f>
        <v>10603.495793785745</v>
      </c>
      <c r="C17" s="30">
        <f>'[1]acdto 2006-2009 Medellín'!$BL$78</f>
        <v>1499.4260300616936</v>
      </c>
      <c r="D17" s="31"/>
      <c r="E17" s="20">
        <f>'[1]alcdo 2006-2009 Medellín'!$BL$77</f>
        <v>4847.5310666344449</v>
      </c>
      <c r="F17" s="30">
        <f>'[1]alcdo 2006-2009 Medellín'!$BL$78</f>
        <v>2272.58364299087</v>
      </c>
      <c r="G17" s="31"/>
    </row>
    <row r="18" spans="1:9" ht="21" customHeight="1" thickBot="1" x14ac:dyDescent="0.25">
      <c r="A18" s="21" t="s">
        <v>19</v>
      </c>
      <c r="B18" s="22">
        <f>'[1]acdto 2006-2009 Medellín'!$BL$81</f>
        <v>9189.6963546143124</v>
      </c>
      <c r="C18" s="30">
        <f>'[1]acdto 2006-2009 Medellín'!$BL$82</f>
        <v>1299.5025593868011</v>
      </c>
      <c r="D18" s="31"/>
      <c r="E18" s="22">
        <f>'[1]alcdo 2006-2009 Medellín'!$BL$81</f>
        <v>4201.1935910831853</v>
      </c>
      <c r="F18" s="30">
        <f>'[1]alcdo 2006-2009 Medellín'!$BL$82</f>
        <v>1969.5724905920874</v>
      </c>
      <c r="G18" s="31"/>
    </row>
    <row r="19" spans="1:9" ht="21" customHeight="1" thickBot="1" x14ac:dyDescent="0.25">
      <c r="A19" s="23" t="s">
        <v>20</v>
      </c>
      <c r="B19" s="22">
        <f>'[1]acdto 2006-2009 Medellín'!$BL$85</f>
        <v>7068.9971958571632</v>
      </c>
      <c r="C19" s="30">
        <f>'[1]acdto 2006-2009 Medellín'!$BL$86</f>
        <v>999.61735337446237</v>
      </c>
      <c r="D19" s="31"/>
      <c r="E19" s="22">
        <f>'[1]alcdo 2006-2009 Medellín'!$BL$85</f>
        <v>3231.6873777562964</v>
      </c>
      <c r="F19" s="30">
        <f>'[1]alcdo 2006-2009 Medellín'!$BL$86</f>
        <v>1515.0557619939134</v>
      </c>
      <c r="G19" s="31"/>
    </row>
    <row r="20" spans="1:9" ht="30" customHeight="1" x14ac:dyDescent="0.2"/>
    <row r="21" spans="1:9" ht="44.25" customHeight="1" thickBot="1" x14ac:dyDescent="0.25">
      <c r="A21" s="32" t="s">
        <v>21</v>
      </c>
      <c r="B21" s="32"/>
      <c r="C21" s="32"/>
      <c r="D21" s="32"/>
      <c r="E21" s="32"/>
      <c r="F21" s="32"/>
      <c r="G21" s="32"/>
      <c r="H21" s="24"/>
      <c r="I21" s="24"/>
    </row>
    <row r="22" spans="1:9" ht="20.100000000000001" customHeight="1" thickBot="1" x14ac:dyDescent="0.25">
      <c r="A22" s="33" t="s">
        <v>3</v>
      </c>
      <c r="B22" s="35" t="s">
        <v>4</v>
      </c>
      <c r="C22" s="36"/>
      <c r="D22" s="37"/>
      <c r="E22" s="35" t="s">
        <v>5</v>
      </c>
      <c r="F22" s="36"/>
      <c r="G22" s="37"/>
      <c r="H22" s="25"/>
      <c r="I22" s="25"/>
    </row>
    <row r="23" spans="1:9" ht="20.100000000000001" customHeight="1" thickBot="1" x14ac:dyDescent="0.25">
      <c r="A23" s="34"/>
      <c r="B23" s="3" t="s">
        <v>6</v>
      </c>
      <c r="C23" s="38" t="s">
        <v>7</v>
      </c>
      <c r="D23" s="39"/>
      <c r="E23" s="3" t="s">
        <v>6</v>
      </c>
      <c r="F23" s="38" t="s">
        <v>7</v>
      </c>
      <c r="G23" s="39"/>
      <c r="H23" s="25"/>
      <c r="I23" s="25"/>
    </row>
    <row r="24" spans="1:9" ht="20.100000000000001" customHeight="1" x14ac:dyDescent="0.2">
      <c r="A24" s="34"/>
      <c r="B24" s="5" t="s">
        <v>8</v>
      </c>
      <c r="C24" s="28" t="s">
        <v>9</v>
      </c>
      <c r="D24" s="28" t="s">
        <v>10</v>
      </c>
      <c r="E24" s="5" t="s">
        <v>8</v>
      </c>
      <c r="F24" s="28" t="s">
        <v>9</v>
      </c>
      <c r="G24" s="28" t="s">
        <v>10</v>
      </c>
      <c r="H24" s="25"/>
      <c r="I24" s="25"/>
    </row>
    <row r="25" spans="1:9" ht="21" customHeight="1" thickBot="1" x14ac:dyDescent="0.25">
      <c r="A25" s="29"/>
      <c r="B25" s="6"/>
      <c r="C25" s="29"/>
      <c r="D25" s="29"/>
      <c r="E25" s="6"/>
      <c r="F25" s="29"/>
      <c r="G25" s="29"/>
      <c r="H25" s="25"/>
      <c r="I25" s="25"/>
    </row>
    <row r="26" spans="1:9" ht="14.25" customHeight="1" x14ac:dyDescent="0.2">
      <c r="A26" s="8" t="s">
        <v>11</v>
      </c>
      <c r="B26" s="9"/>
      <c r="C26" s="10"/>
      <c r="D26" s="10"/>
      <c r="E26" s="11"/>
      <c r="F26" s="10"/>
      <c r="G26" s="12"/>
      <c r="H26" s="25"/>
      <c r="I26" s="25"/>
    </row>
    <row r="27" spans="1:9" ht="18.75" x14ac:dyDescent="0.2">
      <c r="A27" s="14" t="s">
        <v>12</v>
      </c>
      <c r="B27" s="15">
        <f>'[1]acdto 2006-2009 Envigado'!$BL$17</f>
        <v>2120.6991587571492</v>
      </c>
      <c r="C27" s="15">
        <f>'[1]acdto 2006-2009 Envigado'!$BL$26</f>
        <v>299.88520601233876</v>
      </c>
      <c r="D27" s="15">
        <f>'[1]acdto 2006-2009 Envigado'!$BL$33</f>
        <v>999.61735337446237</v>
      </c>
      <c r="E27" s="15">
        <f>'[1]alcdo 2006-2009 Envigado'!$BL$17</f>
        <v>969.50621332688911</v>
      </c>
      <c r="F27" s="15">
        <f>'[1]alcdo 2006-2009 Envigado'!$BL$26</f>
        <v>454.5167285981741</v>
      </c>
      <c r="G27" s="15">
        <f>'[1]alcdo 2006-2009 Envigado'!$BL$33</f>
        <v>1515.0557619939134</v>
      </c>
    </row>
    <row r="28" spans="1:9" ht="18.75" x14ac:dyDescent="0.2">
      <c r="A28" s="14" t="s">
        <v>13</v>
      </c>
      <c r="B28" s="15">
        <f>'[1]acdto 2006-2009 Envigado'!$BL$18</f>
        <v>4241.3983175142976</v>
      </c>
      <c r="C28" s="15">
        <f>'[1]acdto 2006-2009 Envigado'!$BL$27</f>
        <v>599.7704120246774</v>
      </c>
      <c r="D28" s="15">
        <f>'[1]acdto 2006-2009 Envigado'!$BL$34</f>
        <v>999.61735337446237</v>
      </c>
      <c r="E28" s="15">
        <f>'[1]alcdo 2006-2009 Envigado'!$BL$18</f>
        <v>1939.0124266537778</v>
      </c>
      <c r="F28" s="15">
        <f>'[1]alcdo 2006-2009 Envigado'!$BL$27</f>
        <v>909.03345719634797</v>
      </c>
      <c r="G28" s="15">
        <f>'[1]alcdo 2006-2009 Envigado'!$BL$34</f>
        <v>1515.0557619939134</v>
      </c>
    </row>
    <row r="29" spans="1:9" ht="18.75" x14ac:dyDescent="0.2">
      <c r="A29" s="14" t="s">
        <v>14</v>
      </c>
      <c r="B29" s="15">
        <f>'[1]acdto 2006-2009 Envigado'!$BL$19</f>
        <v>6450.4599412196612</v>
      </c>
      <c r="C29" s="15">
        <f>'[1]acdto 2006-2009 Envigado'!$BL$28</f>
        <v>912.15083495419685</v>
      </c>
      <c r="D29" s="15">
        <f>'[1]acdto 2006-2009 Envigado'!$BL$35</f>
        <v>999.61735337446237</v>
      </c>
      <c r="E29" s="15">
        <f>'[1]alcdo 2006-2009 Envigado'!$BL$19</f>
        <v>2894.9455529940906</v>
      </c>
      <c r="F29" s="15">
        <f>'[1]alcdo 2006-2009 Envigado'!$BL$28</f>
        <v>1357.1869515941478</v>
      </c>
      <c r="G29" s="15">
        <f>'[1]alcdo 2006-2009 Envigado'!$BL$35</f>
        <v>1515.0557619939134</v>
      </c>
    </row>
    <row r="30" spans="1:9" ht="18.75" x14ac:dyDescent="0.2">
      <c r="A30" s="14" t="s">
        <v>15</v>
      </c>
      <c r="B30" s="15">
        <f>'[1]acdto 2006-2009 Envigado'!$BL$20</f>
        <v>7068.9971958571632</v>
      </c>
      <c r="C30" s="15">
        <f>'[1]acdto 2006-2009 Envigado'!$BL$29</f>
        <v>999.61735337446237</v>
      </c>
      <c r="D30" s="15">
        <f>'[1]acdto 2006-2009 Envigado'!$BL$36</f>
        <v>999.61735337446237</v>
      </c>
      <c r="E30" s="15">
        <f>'[1]alcdo 2006-2009 Envigado'!$BL$20</f>
        <v>3231.6873777562964</v>
      </c>
      <c r="F30" s="15">
        <f>'[1]alcdo 2006-2009 Envigado'!$BL$29</f>
        <v>1515.0557619939134</v>
      </c>
      <c r="G30" s="15">
        <f>'[1]alcdo 2006-2009 Envigado'!$BL$36</f>
        <v>1515.0557619939134</v>
      </c>
    </row>
    <row r="31" spans="1:9" ht="18.75" x14ac:dyDescent="0.2">
      <c r="A31" s="14" t="s">
        <v>16</v>
      </c>
      <c r="B31" s="15">
        <f>'[1]acdto 2006-2009 Envigado'!$BL$21</f>
        <v>11451.775457288606</v>
      </c>
      <c r="C31" s="15">
        <f>'[1]acdto 2006-2009 Envigado'!$BL$30</f>
        <v>1619.380112466629</v>
      </c>
      <c r="D31" s="15">
        <f>'[1]acdto 2006-2009 Envigado'!$BL$37</f>
        <v>1619.380112466629</v>
      </c>
      <c r="E31" s="15">
        <f>'[1]alcdo 2006-2009 Envigado'!$BL$21</f>
        <v>5170.6998044100746</v>
      </c>
      <c r="F31" s="15">
        <f>'[1]alcdo 2006-2009 Envigado'!$BL$30</f>
        <v>2424.0892191902617</v>
      </c>
      <c r="G31" s="15">
        <f>'[1]alcdo 2006-2009 Envigado'!$BL$37</f>
        <v>2424.0892191902617</v>
      </c>
    </row>
    <row r="32" spans="1:9" ht="18.75" x14ac:dyDescent="0.2">
      <c r="A32" s="14" t="s">
        <v>17</v>
      </c>
      <c r="B32" s="15">
        <f>'[1]acdto 2006-2009 Envigado'!$BL$22</f>
        <v>12370.745092750036</v>
      </c>
      <c r="C32" s="15">
        <f>'[1]acdto 2006-2009 Envigado'!$BL$31</f>
        <v>1749.3303684053092</v>
      </c>
      <c r="D32" s="15">
        <f>'[1]acdto 2006-2009 Envigado'!$BL$38</f>
        <v>1749.3303684053092</v>
      </c>
      <c r="E32" s="15">
        <f>'[1]alcdo 2006-2009 Envigado'!$BL$22</f>
        <v>5655.4529110735184</v>
      </c>
      <c r="F32" s="15">
        <f>'[1]alcdo 2006-2009 Envigado'!$BL$31</f>
        <v>2651.3475834893484</v>
      </c>
      <c r="G32" s="15">
        <f>'[1]alcdo 2006-2009 Envigado'!$BL$38</f>
        <v>2651.3475834893484</v>
      </c>
    </row>
    <row r="33" spans="1:8" ht="13.5" thickBot="1" x14ac:dyDescent="0.25">
      <c r="A33" s="18"/>
      <c r="B33" s="6"/>
      <c r="C33" s="6"/>
      <c r="D33" s="6"/>
      <c r="E33" s="6"/>
      <c r="F33" s="6"/>
      <c r="G33" s="6"/>
    </row>
    <row r="34" spans="1:8" ht="19.5" thickBot="1" x14ac:dyDescent="0.25">
      <c r="A34" s="19" t="s">
        <v>18</v>
      </c>
      <c r="B34" s="20">
        <f>'[1]acdto 2006-2009 Envigado'!$BL$77</f>
        <v>10603.495793785745</v>
      </c>
      <c r="C34" s="30">
        <f>'[1]acdto 2006-2009 Envigado'!$BL$78</f>
        <v>1519.4183771291828</v>
      </c>
      <c r="D34" s="31"/>
      <c r="E34" s="20">
        <f>'[1]alcdo 2006-2009 Envigado'!$BL$77</f>
        <v>4847.5310666344449</v>
      </c>
      <c r="F34" s="30">
        <f>'[1]alcdo 2006-2009 Envigado'!$BL$78</f>
        <v>2272.58364299087</v>
      </c>
      <c r="G34" s="31"/>
    </row>
    <row r="35" spans="1:8" ht="18.75" customHeight="1" thickBot="1" x14ac:dyDescent="0.25">
      <c r="A35" s="21" t="s">
        <v>19</v>
      </c>
      <c r="B35" s="22">
        <f>'[1]acdto 2006-2009 Envigado'!$BL$81</f>
        <v>10603.495793785745</v>
      </c>
      <c r="C35" s="30">
        <f>'[1]acdto 2006-2009 Envigado'!$BL$82</f>
        <v>1499.4260300616936</v>
      </c>
      <c r="D35" s="31"/>
      <c r="E35" s="22">
        <f>'[1]alcdo 2006-2009 Envigado'!$BL$81</f>
        <v>4459.7285813036888</v>
      </c>
      <c r="F35" s="30">
        <f>'[1]alcdo 2006-2009 Envigado'!$BL$82</f>
        <v>2090.7769515516002</v>
      </c>
      <c r="G35" s="31"/>
      <c r="H35" s="26"/>
    </row>
    <row r="36" spans="1:8" ht="19.5" thickBot="1" x14ac:dyDescent="0.25">
      <c r="A36" s="23" t="s">
        <v>20</v>
      </c>
      <c r="B36" s="22">
        <f>'[1]acdto 2006-2009 Envigado'!$BL$85</f>
        <v>7068.9971958571632</v>
      </c>
      <c r="C36" s="30">
        <f>'[1]acdto 2006-2009 Envigado'!$BL$86</f>
        <v>999.61735337446237</v>
      </c>
      <c r="D36" s="31"/>
      <c r="E36" s="22">
        <f>'[1]alcdo 2006-2009 Envigado'!$BL$85</f>
        <v>3231.6873777562964</v>
      </c>
      <c r="F36" s="30">
        <f>'[1]alcdo 2006-2009 Envigado'!$BL$86</f>
        <v>1515.0557619939134</v>
      </c>
      <c r="G36" s="31"/>
    </row>
    <row r="37" spans="1:8" ht="30" customHeight="1" x14ac:dyDescent="0.2"/>
    <row r="38" spans="1:8" ht="45" customHeight="1" thickBot="1" x14ac:dyDescent="0.25">
      <c r="A38" s="32" t="s">
        <v>22</v>
      </c>
      <c r="B38" s="32"/>
      <c r="C38" s="32"/>
      <c r="D38" s="32"/>
      <c r="E38" s="32"/>
      <c r="F38" s="32"/>
      <c r="G38" s="32"/>
    </row>
    <row r="39" spans="1:8" ht="15.75" thickBot="1" x14ac:dyDescent="0.25">
      <c r="A39" s="33" t="s">
        <v>3</v>
      </c>
      <c r="B39" s="35" t="s">
        <v>4</v>
      </c>
      <c r="C39" s="36"/>
      <c r="D39" s="37"/>
      <c r="E39" s="35" t="s">
        <v>5</v>
      </c>
      <c r="F39" s="36"/>
      <c r="G39" s="37"/>
    </row>
    <row r="40" spans="1:8" ht="18.75" thickBot="1" x14ac:dyDescent="0.25">
      <c r="A40" s="34"/>
      <c r="B40" s="3" t="s">
        <v>6</v>
      </c>
      <c r="C40" s="38" t="s">
        <v>7</v>
      </c>
      <c r="D40" s="39"/>
      <c r="E40" s="3" t="s">
        <v>6</v>
      </c>
      <c r="F40" s="38" t="s">
        <v>7</v>
      </c>
      <c r="G40" s="39"/>
    </row>
    <row r="41" spans="1:8" ht="15" x14ac:dyDescent="0.2">
      <c r="A41" s="34"/>
      <c r="B41" s="5" t="s">
        <v>8</v>
      </c>
      <c r="C41" s="28" t="s">
        <v>9</v>
      </c>
      <c r="D41" s="28" t="s">
        <v>10</v>
      </c>
      <c r="E41" s="5" t="s">
        <v>8</v>
      </c>
      <c r="F41" s="28" t="s">
        <v>9</v>
      </c>
      <c r="G41" s="28" t="s">
        <v>10</v>
      </c>
    </row>
    <row r="42" spans="1:8" ht="13.5" thickBot="1" x14ac:dyDescent="0.25">
      <c r="A42" s="29"/>
      <c r="B42" s="6"/>
      <c r="C42" s="29"/>
      <c r="D42" s="29"/>
      <c r="E42" s="6"/>
      <c r="F42" s="29"/>
      <c r="G42" s="29"/>
    </row>
    <row r="43" spans="1:8" ht="18.75" x14ac:dyDescent="0.2">
      <c r="A43" s="8" t="s">
        <v>11</v>
      </c>
      <c r="B43" s="9"/>
      <c r="C43" s="10"/>
      <c r="D43" s="10"/>
      <c r="E43" s="11"/>
      <c r="F43" s="10"/>
      <c r="G43" s="12"/>
    </row>
    <row r="44" spans="1:8" ht="18.75" x14ac:dyDescent="0.2">
      <c r="A44" s="14" t="s">
        <v>12</v>
      </c>
      <c r="B44" s="15">
        <f>'[1]acdto 2006-2009 Itaguí'!$BL$17</f>
        <v>3534.4985979285816</v>
      </c>
      <c r="C44" s="15">
        <f>'[1]acdto 2006-2009 Itaguí'!$BL$26</f>
        <v>499.80867668723118</v>
      </c>
      <c r="D44" s="15">
        <f>'[1]acdto 2006-2009 Itaguí'!$BL$33</f>
        <v>999.61735337446237</v>
      </c>
      <c r="E44" s="15">
        <f>'[1]alcdo 2006-2009 Itaguí'!$BL$17</f>
        <v>1615.8436888781482</v>
      </c>
      <c r="F44" s="15">
        <f>'[1]alcdo 2006-2009 Itaguí'!$BL$26</f>
        <v>757.5278809969567</v>
      </c>
      <c r="G44" s="15">
        <f>'[1]alcdo 2006-2009 Itaguí'!$BL$33</f>
        <v>1515.0557619939134</v>
      </c>
    </row>
    <row r="45" spans="1:8" ht="18.75" x14ac:dyDescent="0.2">
      <c r="A45" s="14" t="s">
        <v>13</v>
      </c>
      <c r="B45" s="15">
        <f>'[1]acdto 2006-2009 Itaguí'!$BL$18</f>
        <v>4241.3983175142976</v>
      </c>
      <c r="C45" s="15">
        <f>'[1]acdto 2006-2009 Itaguí'!$BL$27</f>
        <v>599.7704120246774</v>
      </c>
      <c r="D45" s="15">
        <f>'[1]acdto 2006-2009 Itaguí'!$BL$34</f>
        <v>999.61735337446237</v>
      </c>
      <c r="E45" s="15">
        <f>'[1]alcdo 2006-2009 Itaguí'!$BL$18</f>
        <v>1939.0124266537778</v>
      </c>
      <c r="F45" s="15">
        <f>'[1]alcdo 2006-2009 Itaguí'!$BL$27</f>
        <v>909.03345719634797</v>
      </c>
      <c r="G45" s="15">
        <f>'[1]alcdo 2006-2009 Itaguí'!$BL$34</f>
        <v>1515.0557619939134</v>
      </c>
    </row>
    <row r="46" spans="1:8" ht="18.75" x14ac:dyDescent="0.2">
      <c r="A46" s="14" t="s">
        <v>14</v>
      </c>
      <c r="B46" s="15">
        <f>'[1]acdto 2006-2009 Itaguí'!$BL$19</f>
        <v>7068.9971958571632</v>
      </c>
      <c r="C46" s="15">
        <f>'[1]acdto 2006-2009 Itaguí'!$BL$28</f>
        <v>999.61735337446237</v>
      </c>
      <c r="D46" s="15">
        <f>'[1]acdto 2006-2009 Itaguí'!$BL$35</f>
        <v>999.61735337446237</v>
      </c>
      <c r="E46" s="15">
        <f>'[1]alcdo 2006-2009 Itaguí'!$BL$19</f>
        <v>3231.6873777562964</v>
      </c>
      <c r="F46" s="15">
        <f>'[1]alcdo 2006-2009 Itaguí'!$BL$28</f>
        <v>1515.0557619939134</v>
      </c>
      <c r="G46" s="15">
        <f>'[1]alcdo 2006-2009 Itaguí'!$BL$35</f>
        <v>1515.0557619939134</v>
      </c>
    </row>
    <row r="47" spans="1:8" ht="18.75" x14ac:dyDescent="0.2">
      <c r="A47" s="14" t="s">
        <v>15</v>
      </c>
      <c r="B47" s="15">
        <f>'[1]acdto 2006-2009 Itaguí'!$BL$20</f>
        <v>7068.9971958571632</v>
      </c>
      <c r="C47" s="15">
        <f>'[1]acdto 2006-2009 Itaguí'!$BL$29</f>
        <v>999.61735337446237</v>
      </c>
      <c r="D47" s="15">
        <f>'[1]acdto 2006-2009 Itaguí'!$BL$36</f>
        <v>999.61735337446237</v>
      </c>
      <c r="E47" s="15">
        <f>'[1]alcdo 2006-2009 Itaguí'!$BL$20</f>
        <v>3231.6873777562964</v>
      </c>
      <c r="F47" s="15">
        <f>'[1]alcdo 2006-2009 Itaguí'!$BL$29</f>
        <v>1515.0557619939134</v>
      </c>
      <c r="G47" s="15">
        <f>'[1]alcdo 2006-2009 Itaguí'!$BL$36</f>
        <v>1515.0557619939134</v>
      </c>
    </row>
    <row r="48" spans="1:8" ht="18.75" x14ac:dyDescent="0.2">
      <c r="A48" s="14" t="s">
        <v>16</v>
      </c>
      <c r="B48" s="15">
        <f>'[1]acdto 2006-2009 Itaguí'!$BL$21</f>
        <v>10603.495793785745</v>
      </c>
      <c r="C48" s="15">
        <f>'[1]acdto 2006-2009 Itaguí'!$BL$30</f>
        <v>1499.4260300616936</v>
      </c>
      <c r="D48" s="15">
        <f>'[1]acdto 2006-2009 Itaguí'!$BL$37</f>
        <v>1499.4260300616936</v>
      </c>
      <c r="E48" s="15">
        <f>'[1]alcdo 2006-2009 Itaguí'!$BL$21</f>
        <v>4847.5310666344449</v>
      </c>
      <c r="F48" s="15">
        <f>'[1]alcdo 2006-2009 Itaguí'!$BL$30</f>
        <v>2272.58364299087</v>
      </c>
      <c r="G48" s="15">
        <f>'[1]alcdo 2006-2009 Itaguí'!$BL$37</f>
        <v>2272.58364299087</v>
      </c>
    </row>
    <row r="49" spans="1:7" ht="18.75" x14ac:dyDescent="0.2">
      <c r="A49" s="14" t="s">
        <v>17</v>
      </c>
      <c r="B49" s="15">
        <f>'[1]acdto 2006-2009 Itaguí'!$BL$22</f>
        <v>11310.395513371463</v>
      </c>
      <c r="C49" s="15">
        <f>'[1]acdto 2006-2009 Itaguí'!$BL$31</f>
        <v>1599.3877653991399</v>
      </c>
      <c r="D49" s="15">
        <f>'[1]acdto 2006-2009 Itaguí'!$BL$38</f>
        <v>1599.3877653991399</v>
      </c>
      <c r="E49" s="15">
        <f>'[1]alcdo 2006-2009 Itaguí'!$BL$22</f>
        <v>5170.6998044100746</v>
      </c>
      <c r="F49" s="15">
        <f>'[1]alcdo 2006-2009 Itaguí'!$BL$31</f>
        <v>2424.0892191902617</v>
      </c>
      <c r="G49" s="15">
        <f>'[1]alcdo 2006-2009 Itaguí'!$BL$38</f>
        <v>2424.0892191902617</v>
      </c>
    </row>
    <row r="50" spans="1:7" ht="13.5" thickBot="1" x14ac:dyDescent="0.25">
      <c r="A50" s="18"/>
      <c r="B50" s="6"/>
      <c r="C50" s="6"/>
      <c r="D50" s="6"/>
      <c r="E50" s="6"/>
      <c r="F50" s="6"/>
      <c r="G50" s="6"/>
    </row>
    <row r="51" spans="1:7" ht="19.5" thickBot="1" x14ac:dyDescent="0.25">
      <c r="A51" s="19" t="s">
        <v>18</v>
      </c>
      <c r="B51" s="20">
        <f>'[1]acdto 2006-2009 Itaguí'!$BL$77</f>
        <v>11310.395513371463</v>
      </c>
      <c r="C51" s="30">
        <f>'[1]acdto 2006-2009 Itaguí'!$BL$78</f>
        <v>1599.3877653991399</v>
      </c>
      <c r="D51" s="31"/>
      <c r="E51" s="20">
        <f>'[1]alcdo 2006-2009 Itaguí'!$BL$77</f>
        <v>4847.5310666344449</v>
      </c>
      <c r="F51" s="30">
        <f>'[1]alcdo 2006-2009 Itaguí'!$BL$78</f>
        <v>2272.58364299087</v>
      </c>
      <c r="G51" s="31"/>
    </row>
    <row r="52" spans="1:7" ht="19.5" thickBot="1" x14ac:dyDescent="0.25">
      <c r="A52" s="21" t="s">
        <v>19</v>
      </c>
      <c r="B52" s="22">
        <f>'[1]acdto 2006-2009 Itaguí'!$BL$81</f>
        <v>9896.5960742000279</v>
      </c>
      <c r="C52" s="30">
        <f>'[1]acdto 2006-2009 Itaguí'!$BL$82</f>
        <v>1399.4642947242473</v>
      </c>
      <c r="D52" s="31"/>
      <c r="E52" s="22">
        <f>'[1]alcdo 2006-2009 Itaguí'!$BL$81</f>
        <v>4201.1935910831853</v>
      </c>
      <c r="F52" s="30">
        <f>'[1]alcdo 2006-2009 Itaguí'!$BL$82</f>
        <v>1969.5724905920874</v>
      </c>
      <c r="G52" s="31"/>
    </row>
    <row r="53" spans="1:7" ht="19.5" thickBot="1" x14ac:dyDescent="0.25">
      <c r="A53" s="23" t="s">
        <v>20</v>
      </c>
      <c r="B53" s="22">
        <f>'[1]acdto 2006-2009 Itaguí'!$BL$85</f>
        <v>7068.9971958571632</v>
      </c>
      <c r="C53" s="30">
        <f>'[1]acdto 2006-2009 Itaguí'!$BL$86</f>
        <v>999.61735337446237</v>
      </c>
      <c r="D53" s="31"/>
      <c r="E53" s="22">
        <f>'[1]alcdo 2006-2009 Itaguí'!$BL$85</f>
        <v>3231.6873777562964</v>
      </c>
      <c r="F53" s="30">
        <f>'[1]alcdo 2006-2009 Itaguí'!$BL$86</f>
        <v>1515.0557619939134</v>
      </c>
      <c r="G53" s="31"/>
    </row>
    <row r="54" spans="1:7" ht="28.5" customHeight="1" x14ac:dyDescent="0.2"/>
    <row r="55" spans="1:7" ht="45" customHeight="1" thickBot="1" x14ac:dyDescent="0.25">
      <c r="A55" s="32" t="s">
        <v>23</v>
      </c>
      <c r="B55" s="32"/>
      <c r="C55" s="32"/>
      <c r="D55" s="32"/>
      <c r="E55" s="32"/>
      <c r="F55" s="32"/>
      <c r="G55" s="32"/>
    </row>
    <row r="56" spans="1:7" ht="15.75" thickBot="1" x14ac:dyDescent="0.25">
      <c r="A56" s="33" t="s">
        <v>3</v>
      </c>
      <c r="B56" s="35" t="s">
        <v>4</v>
      </c>
      <c r="C56" s="36"/>
      <c r="D56" s="37"/>
      <c r="E56" s="35" t="s">
        <v>5</v>
      </c>
      <c r="F56" s="36"/>
      <c r="G56" s="37"/>
    </row>
    <row r="57" spans="1:7" ht="18.75" thickBot="1" x14ac:dyDescent="0.25">
      <c r="A57" s="34"/>
      <c r="B57" s="3" t="s">
        <v>6</v>
      </c>
      <c r="C57" s="38" t="s">
        <v>7</v>
      </c>
      <c r="D57" s="39"/>
      <c r="E57" s="3" t="s">
        <v>6</v>
      </c>
      <c r="F57" s="38" t="s">
        <v>7</v>
      </c>
      <c r="G57" s="39"/>
    </row>
    <row r="58" spans="1:7" ht="15" x14ac:dyDescent="0.2">
      <c r="A58" s="34"/>
      <c r="B58" s="5" t="s">
        <v>8</v>
      </c>
      <c r="C58" s="28" t="s">
        <v>9</v>
      </c>
      <c r="D58" s="28" t="s">
        <v>10</v>
      </c>
      <c r="E58" s="5" t="s">
        <v>8</v>
      </c>
      <c r="F58" s="28" t="s">
        <v>9</v>
      </c>
      <c r="G58" s="28" t="s">
        <v>10</v>
      </c>
    </row>
    <row r="59" spans="1:7" ht="13.5" thickBot="1" x14ac:dyDescent="0.25">
      <c r="A59" s="29"/>
      <c r="B59" s="6"/>
      <c r="C59" s="29"/>
      <c r="D59" s="29"/>
      <c r="E59" s="6"/>
      <c r="F59" s="29"/>
      <c r="G59" s="29"/>
    </row>
    <row r="60" spans="1:7" ht="18.75" x14ac:dyDescent="0.2">
      <c r="A60" s="8" t="s">
        <v>11</v>
      </c>
      <c r="B60" s="9"/>
      <c r="C60" s="10"/>
      <c r="D60" s="10"/>
      <c r="E60" s="11"/>
      <c r="F60" s="10"/>
      <c r="G60" s="12"/>
    </row>
    <row r="61" spans="1:7" ht="18.75" x14ac:dyDescent="0.2">
      <c r="A61" s="14" t="s">
        <v>12</v>
      </c>
      <c r="B61" s="15">
        <f>'[1]acdto 2006-2009 La Estrella'!$BL$17</f>
        <v>3534.4985979285816</v>
      </c>
      <c r="C61" s="15">
        <f>'[1]acdto 2006-2009 La Estrella'!$BL$26</f>
        <v>499.80867668723118</v>
      </c>
      <c r="D61" s="15">
        <f>'[1]acdto 2006-2009 La Estrella'!$BL$33</f>
        <v>999.61735337446237</v>
      </c>
      <c r="E61" s="15">
        <f>'[1]alcdo 2006-2009 La Estrella'!$BL$17</f>
        <v>1615.8436888781482</v>
      </c>
      <c r="F61" s="15">
        <f>'[1]alcdo 2006-2009 La Estrella'!$BL$26</f>
        <v>757.5278809969567</v>
      </c>
      <c r="G61" s="15">
        <f>'[1]alcdo 2006-2009 La Estrella'!$BL$33</f>
        <v>1515.0557619939134</v>
      </c>
    </row>
    <row r="62" spans="1:7" ht="18.75" x14ac:dyDescent="0.2">
      <c r="A62" s="14" t="s">
        <v>13</v>
      </c>
      <c r="B62" s="15">
        <f>'[1]acdto 2006-2009 La Estrella'!$BL$18</f>
        <v>4241.3983175142976</v>
      </c>
      <c r="C62" s="15">
        <f>'[1]acdto 2006-2009 La Estrella'!$BL$27</f>
        <v>599.7704120246774</v>
      </c>
      <c r="D62" s="15">
        <f>'[1]acdto 2006-2009 La Estrella'!$BL$34</f>
        <v>999.61735337446237</v>
      </c>
      <c r="E62" s="15">
        <f>'[1]alcdo 2006-2009 La Estrella'!$BL$18</f>
        <v>1939.0124266537778</v>
      </c>
      <c r="F62" s="15">
        <f>'[1]alcdo 2006-2009 La Estrella'!$BL$27</f>
        <v>909.03345719634797</v>
      </c>
      <c r="G62" s="15">
        <f>'[1]alcdo 2006-2009 La Estrella'!$BL$34</f>
        <v>1515.0557619939134</v>
      </c>
    </row>
    <row r="63" spans="1:7" ht="18.75" x14ac:dyDescent="0.2">
      <c r="A63" s="14" t="s">
        <v>14</v>
      </c>
      <c r="B63" s="15">
        <f>'[1]acdto 2006-2009 La Estrella'!$BL$19</f>
        <v>7068.9971958571632</v>
      </c>
      <c r="C63" s="15">
        <f>'[1]acdto 2006-2009 La Estrella'!$BL$28</f>
        <v>999.61735337446237</v>
      </c>
      <c r="D63" s="15">
        <f>'[1]acdto 2006-2009 La Estrella'!$BL$35</f>
        <v>999.61735337446237</v>
      </c>
      <c r="E63" s="15">
        <f>'[1]alcdo 2006-2009 La Estrella'!$BL$19</f>
        <v>3231.6873777562964</v>
      </c>
      <c r="F63" s="15">
        <f>'[1]alcdo 2006-2009 La Estrella'!$BL$28</f>
        <v>1515.0557619939134</v>
      </c>
      <c r="G63" s="15">
        <f>'[1]alcdo 2006-2009 La Estrella'!$BL$35</f>
        <v>1515.0557619939134</v>
      </c>
    </row>
    <row r="64" spans="1:7" ht="18.75" x14ac:dyDescent="0.2">
      <c r="A64" s="14" t="s">
        <v>15</v>
      </c>
      <c r="B64" s="15">
        <f>'[1]acdto 2006-2009 La Estrella'!$BL$20</f>
        <v>7068.9971958571632</v>
      </c>
      <c r="C64" s="15">
        <f>'[1]acdto 2006-2009 La Estrella'!$BL$29</f>
        <v>999.61735337446237</v>
      </c>
      <c r="D64" s="15">
        <f>'[1]acdto 2006-2009 La Estrella'!$BL$36</f>
        <v>999.61735337446237</v>
      </c>
      <c r="E64" s="15">
        <f>'[1]alcdo 2006-2009 La Estrella'!$BL$20</f>
        <v>3231.6873777562964</v>
      </c>
      <c r="F64" s="15">
        <f>'[1]alcdo 2006-2009 La Estrella'!$BL$29</f>
        <v>1515.0557619939134</v>
      </c>
      <c r="G64" s="15">
        <f>'[1]alcdo 2006-2009 La Estrella'!$BL$36</f>
        <v>1515.0557619939134</v>
      </c>
    </row>
    <row r="65" spans="1:7" ht="18.75" x14ac:dyDescent="0.2">
      <c r="A65" s="14" t="s">
        <v>16</v>
      </c>
      <c r="B65" s="15">
        <f>'[1]acdto 2006-2009 La Estrella'!$BL$21</f>
        <v>10603.495793785745</v>
      </c>
      <c r="C65" s="15">
        <f>'[1]acdto 2006-2009 La Estrella'!$BL$30</f>
        <v>1499.4260300616936</v>
      </c>
      <c r="D65" s="15">
        <f>'[1]acdto 2006-2009 La Estrella'!$BL$37</f>
        <v>1499.4260300616936</v>
      </c>
      <c r="E65" s="15">
        <f>'[1]alcdo 2006-2009 La Estrella'!$BL$21</f>
        <v>4847.5310666344449</v>
      </c>
      <c r="F65" s="15">
        <f>'[1]alcdo 2006-2009 La Estrella'!$BL$30</f>
        <v>2272.58364299087</v>
      </c>
      <c r="G65" s="15">
        <f>'[1]alcdo 2006-2009 La Estrella'!$BL$37</f>
        <v>2272.58364299087</v>
      </c>
    </row>
    <row r="66" spans="1:7" ht="18.75" x14ac:dyDescent="0.2">
      <c r="A66" s="14" t="s">
        <v>17</v>
      </c>
      <c r="B66" s="15">
        <f>'[1]acdto 2006-2009 La Estrella'!$BL$22</f>
        <v>11310.395513371463</v>
      </c>
      <c r="C66" s="15">
        <f>'[1]acdto 2006-2009 La Estrella'!$BL$31</f>
        <v>1599.3877653991399</v>
      </c>
      <c r="D66" s="15">
        <f>'[1]acdto 2006-2009 La Estrella'!$BL$38</f>
        <v>1599.3877653991399</v>
      </c>
      <c r="E66" s="15">
        <f>'[1]alcdo 2006-2009 La Estrella'!$BL$22</f>
        <v>5170.6998044100746</v>
      </c>
      <c r="F66" s="15">
        <f>'[1]alcdo 2006-2009 La Estrella'!$BL$31</f>
        <v>2424.0892191902617</v>
      </c>
      <c r="G66" s="15">
        <f>'[1]alcdo 2006-2009 La Estrella'!$BL$38</f>
        <v>2424.0892191902617</v>
      </c>
    </row>
    <row r="67" spans="1:7" ht="13.5" thickBot="1" x14ac:dyDescent="0.25">
      <c r="A67" s="18"/>
      <c r="B67" s="6"/>
      <c r="C67" s="6"/>
      <c r="D67" s="6"/>
      <c r="E67" s="6"/>
      <c r="F67" s="6"/>
      <c r="G67" s="6"/>
    </row>
    <row r="68" spans="1:7" ht="19.5" thickBot="1" x14ac:dyDescent="0.25">
      <c r="A68" s="19" t="s">
        <v>18</v>
      </c>
      <c r="B68" s="20">
        <f>'[1]acdto 2006-2009 La Estrella'!$BL$77</f>
        <v>10956.945653578603</v>
      </c>
      <c r="C68" s="30">
        <f>'[1]acdto 2006-2009 La Estrella'!$BL$78</f>
        <v>1549.4068977304166</v>
      </c>
      <c r="D68" s="31"/>
      <c r="E68" s="20">
        <f>'[1]alcdo 2006-2009 La Estrella'!$BL$77</f>
        <v>5009.1154355222598</v>
      </c>
      <c r="F68" s="30">
        <f>'[1]alcdo 2006-2009 La Estrella'!$BL$78</f>
        <v>2348.3364310905658</v>
      </c>
      <c r="G68" s="31"/>
    </row>
    <row r="69" spans="1:7" ht="19.5" thickBot="1" x14ac:dyDescent="0.25">
      <c r="A69" s="21" t="s">
        <v>19</v>
      </c>
      <c r="B69" s="22">
        <f>'[1]acdto 2006-2009 La Estrella'!$BL$81</f>
        <v>9896.5960742000279</v>
      </c>
      <c r="C69" s="30">
        <f>'[1]acdto 2006-2009 La Estrella'!$BL$82</f>
        <v>1399.4642947242473</v>
      </c>
      <c r="D69" s="31"/>
      <c r="E69" s="22">
        <f>'[1]alcdo 2006-2009 La Estrella'!$BL$81</f>
        <v>4524.3623288588151</v>
      </c>
      <c r="F69" s="30">
        <f>'[1]alcdo 2006-2009 La Estrella'!$BL$82</f>
        <v>2121.0780667914787</v>
      </c>
      <c r="G69" s="31"/>
    </row>
    <row r="70" spans="1:7" ht="19.5" thickBot="1" x14ac:dyDescent="0.25">
      <c r="A70" s="23" t="s">
        <v>20</v>
      </c>
      <c r="B70" s="22">
        <f>'[1]acdto 2006-2009 La Estrella'!$BL$85</f>
        <v>7068.9971958571632</v>
      </c>
      <c r="C70" s="30">
        <f>'[1]acdto 2006-2009 La Estrella'!$BL$86</f>
        <v>999.61735337446237</v>
      </c>
      <c r="D70" s="31"/>
      <c r="E70" s="22">
        <f>'[1]alcdo 2006-2009 La Estrella'!$BL$85</f>
        <v>3231.6873777562964</v>
      </c>
      <c r="F70" s="30">
        <f>'[1]alcdo 2006-2009 La Estrella'!$BL$86</f>
        <v>1515.0557619939134</v>
      </c>
      <c r="G70" s="31"/>
    </row>
    <row r="71" spans="1:7" ht="28.5" customHeight="1" x14ac:dyDescent="0.2"/>
    <row r="72" spans="1:7" ht="45" customHeight="1" thickBot="1" x14ac:dyDescent="0.25">
      <c r="A72" s="32" t="s">
        <v>24</v>
      </c>
      <c r="B72" s="32"/>
      <c r="C72" s="32"/>
      <c r="D72" s="32"/>
      <c r="E72" s="32"/>
      <c r="F72" s="32"/>
      <c r="G72" s="32"/>
    </row>
    <row r="73" spans="1:7" ht="15.75" thickBot="1" x14ac:dyDescent="0.25">
      <c r="A73" s="33" t="s">
        <v>3</v>
      </c>
      <c r="B73" s="35" t="s">
        <v>4</v>
      </c>
      <c r="C73" s="36"/>
      <c r="D73" s="37"/>
      <c r="E73" s="35" t="s">
        <v>5</v>
      </c>
      <c r="F73" s="36"/>
      <c r="G73" s="37"/>
    </row>
    <row r="74" spans="1:7" ht="18.75" thickBot="1" x14ac:dyDescent="0.25">
      <c r="A74" s="34"/>
      <c r="B74" s="3" t="s">
        <v>6</v>
      </c>
      <c r="C74" s="38" t="s">
        <v>7</v>
      </c>
      <c r="D74" s="39"/>
      <c r="E74" s="3" t="s">
        <v>6</v>
      </c>
      <c r="F74" s="38" t="s">
        <v>7</v>
      </c>
      <c r="G74" s="39"/>
    </row>
    <row r="75" spans="1:7" ht="15" x14ac:dyDescent="0.2">
      <c r="A75" s="34"/>
      <c r="B75" s="5" t="s">
        <v>8</v>
      </c>
      <c r="C75" s="28" t="s">
        <v>9</v>
      </c>
      <c r="D75" s="28" t="s">
        <v>10</v>
      </c>
      <c r="E75" s="5" t="s">
        <v>8</v>
      </c>
      <c r="F75" s="28" t="s">
        <v>9</v>
      </c>
      <c r="G75" s="28" t="s">
        <v>10</v>
      </c>
    </row>
    <row r="76" spans="1:7" ht="13.5" thickBot="1" x14ac:dyDescent="0.25">
      <c r="A76" s="29"/>
      <c r="B76" s="6"/>
      <c r="C76" s="29"/>
      <c r="D76" s="29"/>
      <c r="E76" s="6"/>
      <c r="F76" s="29"/>
      <c r="G76" s="29"/>
    </row>
    <row r="77" spans="1:7" ht="18.75" x14ac:dyDescent="0.2">
      <c r="A77" s="8" t="s">
        <v>11</v>
      </c>
      <c r="B77" s="9"/>
      <c r="C77" s="10"/>
      <c r="D77" s="10"/>
      <c r="E77" s="11"/>
      <c r="F77" s="10"/>
      <c r="G77" s="12"/>
    </row>
    <row r="78" spans="1:7" ht="18.75" x14ac:dyDescent="0.2">
      <c r="A78" s="14" t="s">
        <v>12</v>
      </c>
      <c r="B78" s="15">
        <f>'[1]acdto 2006-2009 Sabaneta'!$BL$17</f>
        <v>2120.6991587571492</v>
      </c>
      <c r="C78" s="15">
        <f>'[1]acdto 2006-2009 Sabaneta'!$BL$26</f>
        <v>299.88520601233876</v>
      </c>
      <c r="D78" s="15">
        <f>'[1]acdto 2006-2009 Sabaneta'!$BL$33</f>
        <v>999.61735337446237</v>
      </c>
      <c r="E78" s="15">
        <f>'[1]alcdo 2006-2009 Sabaneta'!$BL$17</f>
        <v>969.50621332688911</v>
      </c>
      <c r="F78" s="15">
        <f>'[1]alcdo 2006-2009 Sabaneta'!$BL$26</f>
        <v>454.5167285981741</v>
      </c>
      <c r="G78" s="15">
        <f>'[1]alcdo 2006-2009 Sabaneta'!$BL$33</f>
        <v>1515.0557619939134</v>
      </c>
    </row>
    <row r="79" spans="1:7" ht="18.75" x14ac:dyDescent="0.2">
      <c r="A79" s="14" t="s">
        <v>13</v>
      </c>
      <c r="B79" s="15">
        <f>'[1]acdto 2006-2009 Sabaneta'!$BL$18</f>
        <v>4241.3983175142976</v>
      </c>
      <c r="C79" s="15">
        <f>'[1]acdto 2006-2009 Sabaneta'!$BL$27</f>
        <v>599.7704120246774</v>
      </c>
      <c r="D79" s="15">
        <f>'[1]acdto 2006-2009 Sabaneta'!$BL$34</f>
        <v>999.61735337446237</v>
      </c>
      <c r="E79" s="15">
        <f>'[1]alcdo 2006-2009 Sabaneta'!$BL$18</f>
        <v>1939.0124266537778</v>
      </c>
      <c r="F79" s="15">
        <f>'[1]alcdo 2006-2009 Sabaneta'!$BL$27</f>
        <v>909.03345719634797</v>
      </c>
      <c r="G79" s="15">
        <f>'[1]alcdo 2006-2009 Sabaneta'!$BL$34</f>
        <v>1515.0557619939134</v>
      </c>
    </row>
    <row r="80" spans="1:7" ht="18.75" x14ac:dyDescent="0.2">
      <c r="A80" s="14" t="s">
        <v>14</v>
      </c>
      <c r="B80" s="15">
        <f>'[1]acdto 2006-2009 Sabaneta'!$BL$19</f>
        <v>6715.5473360643045</v>
      </c>
      <c r="C80" s="15">
        <f>'[1]acdto 2006-2009 Sabaneta'!$BL$28</f>
        <v>949.63648570573923</v>
      </c>
      <c r="D80" s="15">
        <f>'[1]acdto 2006-2009 Sabaneta'!$BL$35</f>
        <v>999.61735337446237</v>
      </c>
      <c r="E80" s="15">
        <f>'[1]alcdo 2006-2009 Sabaneta'!$BL$19</f>
        <v>2843.8848924255408</v>
      </c>
      <c r="F80" s="15">
        <f>'[1]alcdo 2006-2009 Sabaneta'!$BL$28</f>
        <v>1333.2490705546438</v>
      </c>
      <c r="G80" s="15">
        <f>'[1]alcdo 2006-2009 Sabaneta'!$BL$35</f>
        <v>1515.0557619939134</v>
      </c>
    </row>
    <row r="81" spans="1:7" ht="18.75" x14ac:dyDescent="0.2">
      <c r="A81" s="14" t="s">
        <v>15</v>
      </c>
      <c r="B81" s="15">
        <f>'[1]acdto 2006-2009 Sabaneta'!$BL$20</f>
        <v>7068.9971958571632</v>
      </c>
      <c r="C81" s="15">
        <f>'[1]acdto 2006-2009 Sabaneta'!$BL$29</f>
        <v>999.61735337446237</v>
      </c>
      <c r="D81" s="15">
        <f>'[1]acdto 2006-2009 Sabaneta'!$BL$36</f>
        <v>999.61735337446237</v>
      </c>
      <c r="E81" s="15">
        <f>'[1]alcdo 2006-2009 Sabaneta'!$BL$20</f>
        <v>3231.6873777562964</v>
      </c>
      <c r="F81" s="15">
        <f>'[1]alcdo 2006-2009 Sabaneta'!$BL$29</f>
        <v>1515.0557619939134</v>
      </c>
      <c r="G81" s="15">
        <f>'[1]alcdo 2006-2009 Sabaneta'!$BL$36</f>
        <v>1515.0557619939134</v>
      </c>
    </row>
    <row r="82" spans="1:7" ht="18.75" x14ac:dyDescent="0.2">
      <c r="A82" s="14" t="s">
        <v>16</v>
      </c>
      <c r="B82" s="15">
        <f>'[1]acdto 2006-2009 Sabaneta'!$BL$21</f>
        <v>10603.495793785745</v>
      </c>
      <c r="C82" s="15">
        <f>'[1]acdto 2006-2009 Sabaneta'!$BL$30</f>
        <v>1499.4260300616936</v>
      </c>
      <c r="D82" s="15">
        <f>'[1]acdto 2006-2009 Sabaneta'!$BL$37</f>
        <v>1499.4260300616936</v>
      </c>
      <c r="E82" s="15">
        <f>'[1]alcdo 2006-2009 Sabaneta'!$BL$21</f>
        <v>4847.5310666344449</v>
      </c>
      <c r="F82" s="15">
        <f>'[1]alcdo 2006-2009 Sabaneta'!$BL$30</f>
        <v>2272.58364299087</v>
      </c>
      <c r="G82" s="15">
        <f>'[1]alcdo 2006-2009 Sabaneta'!$BL$37</f>
        <v>2272.58364299087</v>
      </c>
    </row>
    <row r="83" spans="1:7" ht="18.75" x14ac:dyDescent="0.2">
      <c r="A83" s="14" t="s">
        <v>17</v>
      </c>
      <c r="B83" s="15">
        <f>'[1]acdto 2006-2009 Sabaneta'!$BL$22</f>
        <v>11310.395513371463</v>
      </c>
      <c r="C83" s="15">
        <f>'[1]acdto 2006-2009 Sabaneta'!$BL$31</f>
        <v>1599.3877653991399</v>
      </c>
      <c r="D83" s="15">
        <f>'[1]acdto 2006-2009 Sabaneta'!$BL$38</f>
        <v>1599.3877653991399</v>
      </c>
      <c r="E83" s="15">
        <f>'[1]alcdo 2006-2009 Sabaneta'!$BL$22</f>
        <v>5170.6998044100746</v>
      </c>
      <c r="F83" s="15">
        <f>'[1]alcdo 2006-2009 Sabaneta'!$BL$31</f>
        <v>2424.0892191902617</v>
      </c>
      <c r="G83" s="15">
        <f>'[1]alcdo 2006-2009 Sabaneta'!$BL$38</f>
        <v>2424.0892191902617</v>
      </c>
    </row>
    <row r="84" spans="1:7" ht="13.5" thickBot="1" x14ac:dyDescent="0.25">
      <c r="A84" s="18"/>
      <c r="B84" s="6"/>
      <c r="C84" s="6"/>
      <c r="D84" s="6"/>
      <c r="E84" s="6"/>
      <c r="F84" s="6"/>
      <c r="G84" s="6"/>
    </row>
    <row r="85" spans="1:7" ht="19.5" thickBot="1" x14ac:dyDescent="0.25">
      <c r="A85" s="19" t="s">
        <v>18</v>
      </c>
      <c r="B85" s="20">
        <f>'[1]acdto 2006-2009 Sabaneta'!$BL$77</f>
        <v>10603.495793785745</v>
      </c>
      <c r="C85" s="30">
        <f>'[1]acdto 2006-2009 Sabaneta'!$BL$78</f>
        <v>1499.4260300616936</v>
      </c>
      <c r="D85" s="31"/>
      <c r="E85" s="20">
        <f>'[1]alcdo 2006-2009 Sabaneta'!$BL$77</f>
        <v>4847.5310666344449</v>
      </c>
      <c r="F85" s="30">
        <f>'[1]alcdo 2006-2009 Sabaneta'!$BL$78</f>
        <v>2272.58364299087</v>
      </c>
      <c r="G85" s="31"/>
    </row>
    <row r="86" spans="1:7" ht="19.5" thickBot="1" x14ac:dyDescent="0.25">
      <c r="A86" s="21" t="s">
        <v>19</v>
      </c>
      <c r="B86" s="22">
        <f>'[1]acdto 2006-2009 Sabaneta'!$BL$81</f>
        <v>10158.148970446744</v>
      </c>
      <c r="C86" s="30">
        <f>'[1]acdto 2006-2009 Sabaneta'!$BL$82</f>
        <v>1436.4501367991024</v>
      </c>
      <c r="D86" s="31"/>
      <c r="E86" s="22">
        <f>'[1]alcdo 2006-2009 Sabaneta'!$BL$81</f>
        <v>4698.8734472576552</v>
      </c>
      <c r="F86" s="30">
        <f>'[1]alcdo 2006-2009 Sabaneta'!$BL$82</f>
        <v>2202.8910779391499</v>
      </c>
      <c r="G86" s="31"/>
    </row>
    <row r="87" spans="1:7" ht="19.5" thickBot="1" x14ac:dyDescent="0.25">
      <c r="A87" s="23" t="s">
        <v>20</v>
      </c>
      <c r="B87" s="22">
        <f>'[1]acdto 2006-2009 Sabaneta'!$BL$85</f>
        <v>7068.9971958571632</v>
      </c>
      <c r="C87" s="30">
        <f>'[1]acdto 2006-2009 Sabaneta'!$BL$86</f>
        <v>999.61735337446237</v>
      </c>
      <c r="D87" s="31"/>
      <c r="E87" s="22">
        <f>'[1]alcdo 2006-2009 Sabaneta'!$BL$85</f>
        <v>3231.6873777562964</v>
      </c>
      <c r="F87" s="30">
        <f>'[1]alcdo 2006-2009 Sabaneta'!$BL$86</f>
        <v>1515.0557619939134</v>
      </c>
      <c r="G87" s="31"/>
    </row>
    <row r="88" spans="1:7" ht="30" customHeight="1" x14ac:dyDescent="0.2"/>
    <row r="89" spans="1:7" ht="45" customHeight="1" thickBot="1" x14ac:dyDescent="0.25">
      <c r="A89" s="32" t="s">
        <v>25</v>
      </c>
      <c r="B89" s="32"/>
      <c r="C89" s="32"/>
      <c r="D89" s="32"/>
      <c r="E89" s="32"/>
      <c r="F89" s="32"/>
      <c r="G89" s="32"/>
    </row>
    <row r="90" spans="1:7" ht="15.75" thickBot="1" x14ac:dyDescent="0.25">
      <c r="A90" s="33" t="s">
        <v>3</v>
      </c>
      <c r="B90" s="35" t="s">
        <v>4</v>
      </c>
      <c r="C90" s="36"/>
      <c r="D90" s="37"/>
      <c r="E90" s="35" t="s">
        <v>5</v>
      </c>
      <c r="F90" s="36"/>
      <c r="G90" s="37"/>
    </row>
    <row r="91" spans="1:7" ht="18.75" thickBot="1" x14ac:dyDescent="0.25">
      <c r="A91" s="34"/>
      <c r="B91" s="3" t="s">
        <v>6</v>
      </c>
      <c r="C91" s="38" t="s">
        <v>7</v>
      </c>
      <c r="D91" s="39"/>
      <c r="E91" s="3" t="s">
        <v>6</v>
      </c>
      <c r="F91" s="38" t="s">
        <v>7</v>
      </c>
      <c r="G91" s="39"/>
    </row>
    <row r="92" spans="1:7" ht="15" x14ac:dyDescent="0.2">
      <c r="A92" s="34"/>
      <c r="B92" s="5" t="s">
        <v>8</v>
      </c>
      <c r="C92" s="28" t="s">
        <v>9</v>
      </c>
      <c r="D92" s="28" t="s">
        <v>10</v>
      </c>
      <c r="E92" s="5" t="s">
        <v>8</v>
      </c>
      <c r="F92" s="28" t="s">
        <v>9</v>
      </c>
      <c r="G92" s="28" t="s">
        <v>10</v>
      </c>
    </row>
    <row r="93" spans="1:7" ht="13.5" thickBot="1" x14ac:dyDescent="0.25">
      <c r="A93" s="29"/>
      <c r="B93" s="6"/>
      <c r="C93" s="29"/>
      <c r="D93" s="29"/>
      <c r="E93" s="6"/>
      <c r="F93" s="29"/>
      <c r="G93" s="29"/>
    </row>
    <row r="94" spans="1:7" ht="18.75" x14ac:dyDescent="0.2">
      <c r="A94" s="8" t="s">
        <v>11</v>
      </c>
      <c r="B94" s="9"/>
      <c r="C94" s="10"/>
      <c r="D94" s="10"/>
      <c r="E94" s="11"/>
      <c r="F94" s="10"/>
      <c r="G94" s="12"/>
    </row>
    <row r="95" spans="1:7" ht="18.75" x14ac:dyDescent="0.2">
      <c r="A95" s="14" t="s">
        <v>12</v>
      </c>
      <c r="B95" s="15">
        <f>'[1]acdto 2006-2009 Copacabana'!$BL$17</f>
        <v>3534.4985979285816</v>
      </c>
      <c r="C95" s="15">
        <f>'[1]acdto 2006-2009 Copacabana'!$BL$26</f>
        <v>499.80867668723118</v>
      </c>
      <c r="D95" s="15">
        <f>'[1]acdto 2006-2009 Copacabana'!$BL$33</f>
        <v>999.61735337446237</v>
      </c>
      <c r="E95" s="15">
        <f>'[1]alcdo 2006-2009 Copacabana'!$BL$17</f>
        <v>1615.8436888781482</v>
      </c>
      <c r="F95" s="15">
        <f>'[1]alcdo 2006-2009 Copacabana'!$BL$26</f>
        <v>757.5278809969567</v>
      </c>
      <c r="G95" s="15">
        <f>'[1]alcdo 2006-2009 Copacabana'!$BL$33</f>
        <v>1515.0557619939134</v>
      </c>
    </row>
    <row r="96" spans="1:7" ht="18.75" x14ac:dyDescent="0.2">
      <c r="A96" s="14" t="s">
        <v>13</v>
      </c>
      <c r="B96" s="15">
        <f>'[1]acdto 2006-2009 Copacabana'!$BL$18</f>
        <v>4382.778261431441</v>
      </c>
      <c r="C96" s="15">
        <f>'[1]acdto 2006-2009 Copacabana'!$BL$27</f>
        <v>619.76275909216668</v>
      </c>
      <c r="D96" s="15">
        <f>'[1]acdto 2006-2009 Copacabana'!$BL$34</f>
        <v>999.61735337446237</v>
      </c>
      <c r="E96" s="15">
        <f>'[1]alcdo 2006-2009 Copacabana'!$BL$18</f>
        <v>1939.0124266537778</v>
      </c>
      <c r="F96" s="15">
        <f>'[1]alcdo 2006-2009 Copacabana'!$BL$27</f>
        <v>909.03345719634797</v>
      </c>
      <c r="G96" s="15">
        <f>'[1]alcdo 2006-2009 Copacabana'!$BL$34</f>
        <v>1515.0557619939134</v>
      </c>
    </row>
    <row r="97" spans="1:7" ht="18.75" x14ac:dyDescent="0.2">
      <c r="A97" s="14" t="s">
        <v>14</v>
      </c>
      <c r="B97" s="15">
        <f>'[1]acdto 2006-2009 Copacabana'!$BL$19</f>
        <v>7068.9971958571632</v>
      </c>
      <c r="C97" s="15">
        <f>'[1]acdto 2006-2009 Copacabana'!$BL$28</f>
        <v>999.61735337446237</v>
      </c>
      <c r="D97" s="15">
        <f>'[1]acdto 2006-2009 Copacabana'!$BL$35</f>
        <v>999.61735337446237</v>
      </c>
      <c r="E97" s="15">
        <f>'[1]alcdo 2006-2009 Copacabana'!$BL$19</f>
        <v>3231.6873777562964</v>
      </c>
      <c r="F97" s="15">
        <f>'[1]alcdo 2006-2009 Copacabana'!$BL$28</f>
        <v>1515.0557619939134</v>
      </c>
      <c r="G97" s="15">
        <f>'[1]alcdo 2006-2009 Copacabana'!$BL$35</f>
        <v>1515.0557619939134</v>
      </c>
    </row>
    <row r="98" spans="1:7" ht="18.75" x14ac:dyDescent="0.2">
      <c r="A98" s="14" t="s">
        <v>15</v>
      </c>
      <c r="B98" s="15">
        <f>'[1]acdto 2006-2009 Copacabana'!$BL$20</f>
        <v>7068.9971958571632</v>
      </c>
      <c r="C98" s="15">
        <f>'[1]acdto 2006-2009 Copacabana'!$BL$29</f>
        <v>999.61735337446237</v>
      </c>
      <c r="D98" s="15">
        <f>'[1]acdto 2006-2009 Copacabana'!$BL$36</f>
        <v>999.61735337446237</v>
      </c>
      <c r="E98" s="15">
        <f>'[1]alcdo 2006-2009 Copacabana'!$BL$20</f>
        <v>3231.6873777562964</v>
      </c>
      <c r="F98" s="15">
        <f>'[1]alcdo 2006-2009 Copacabana'!$BL$29</f>
        <v>1515.0557619939134</v>
      </c>
      <c r="G98" s="15">
        <f>'[1]alcdo 2006-2009 Copacabana'!$BL$36</f>
        <v>1515.0557619939134</v>
      </c>
    </row>
    <row r="99" spans="1:7" ht="18.75" x14ac:dyDescent="0.2">
      <c r="A99" s="14" t="s">
        <v>16</v>
      </c>
      <c r="B99" s="15">
        <f>'[1]acdto 2006-2009 Copacabana'!$BL$21</f>
        <v>11522.465429247175</v>
      </c>
      <c r="C99" s="15">
        <f>'[1]acdto 2006-2009 Copacabana'!$BL$30</f>
        <v>1629.3762860003735</v>
      </c>
      <c r="D99" s="15">
        <f>'[1]acdto 2006-2009 Copacabana'!$BL$37</f>
        <v>1629.3762860003735</v>
      </c>
      <c r="E99" s="15">
        <f>'[1]alcdo 2006-2009 Copacabana'!$BL$21</f>
        <v>4847.5310666344449</v>
      </c>
      <c r="F99" s="15">
        <f>'[1]alcdo 2006-2009 Copacabana'!$BL$30</f>
        <v>2272.58364299087</v>
      </c>
      <c r="G99" s="15">
        <f>'[1]alcdo 2006-2009 Copacabana'!$BL$37</f>
        <v>2272.58364299087</v>
      </c>
    </row>
    <row r="100" spans="1:7" ht="18.75" x14ac:dyDescent="0.2">
      <c r="A100" s="14" t="s">
        <v>17</v>
      </c>
      <c r="B100" s="15">
        <f>'[1]acdto 2006-2009 Copacabana'!$BL$22</f>
        <v>13643.164588004327</v>
      </c>
      <c r="C100" s="15">
        <f>'[1]acdto 2006-2009 Copacabana'!$BL$31</f>
        <v>1929.2614920127126</v>
      </c>
      <c r="D100" s="15">
        <f>'[1]acdto 2006-2009 Copacabana'!$BL$38</f>
        <v>1929.2614920127126</v>
      </c>
      <c r="E100" s="15">
        <f>'[1]alcdo 2006-2009 Copacabana'!$BL$22</f>
        <v>5720.0866586286447</v>
      </c>
      <c r="F100" s="15">
        <f>'[1]alcdo 2006-2009 Copacabana'!$BL$31</f>
        <v>2681.6486987292269</v>
      </c>
      <c r="G100" s="15">
        <f>'[1]alcdo 2006-2009 Copacabana'!$BL$38</f>
        <v>2681.6486987292269</v>
      </c>
    </row>
    <row r="101" spans="1:7" ht="13.5" thickBot="1" x14ac:dyDescent="0.25">
      <c r="A101" s="18"/>
      <c r="B101" s="6"/>
      <c r="C101" s="6"/>
      <c r="D101" s="6"/>
      <c r="E101" s="6"/>
      <c r="F101" s="6"/>
      <c r="G101" s="6"/>
    </row>
    <row r="102" spans="1:7" ht="19.5" thickBot="1" x14ac:dyDescent="0.25">
      <c r="A102" s="19" t="s">
        <v>18</v>
      </c>
      <c r="B102" s="20">
        <f>'[1]acdto 2006-2009 Copacabana'!$BL$77</f>
        <v>10603.495793785745</v>
      </c>
      <c r="C102" s="30">
        <f>'[1]acdto 2006-2009 Copacabana'!$BL$78</f>
        <v>1662.3636586617311</v>
      </c>
      <c r="D102" s="31"/>
      <c r="E102" s="20">
        <f>'[1]alcdo 2006-2009 Copacabana'!$BL$77</f>
        <v>4847.5310666344449</v>
      </c>
      <c r="F102" s="30">
        <f>'[1]alcdo 2006-2009 Copacabana'!$BL$78</f>
        <v>2272.58364299087</v>
      </c>
      <c r="G102" s="31"/>
    </row>
    <row r="103" spans="1:7" ht="19.5" thickBot="1" x14ac:dyDescent="0.25">
      <c r="A103" s="21" t="s">
        <v>19</v>
      </c>
      <c r="B103" s="22">
        <f>'[1]acdto 2006-2009 Copacabana'!$BL$81</f>
        <v>9189.6963546143124</v>
      </c>
      <c r="C103" s="30">
        <f>'[1]acdto 2006-2009 Copacabana'!$BL$82</f>
        <v>1662.3636586617311</v>
      </c>
      <c r="D103" s="31"/>
      <c r="E103" s="22">
        <f>'[1]alcdo 2006-2009 Copacabana'!$BL$81</f>
        <v>4201.1935910831853</v>
      </c>
      <c r="F103" s="30">
        <f>'[1]alcdo 2006-2009 Copacabana'!$BL$82</f>
        <v>1969.5724905920874</v>
      </c>
      <c r="G103" s="31"/>
    </row>
    <row r="104" spans="1:7" ht="19.5" thickBot="1" x14ac:dyDescent="0.25">
      <c r="A104" s="23" t="s">
        <v>20</v>
      </c>
      <c r="B104" s="22">
        <f>'[1]acdto 2006-2009 Copacabana'!$BL$85</f>
        <v>7068.9971958571632</v>
      </c>
      <c r="C104" s="30">
        <f>'[1]acdto 2006-2009 Copacabana'!$BL$86</f>
        <v>999.61735337446237</v>
      </c>
      <c r="D104" s="31"/>
      <c r="E104" s="22">
        <f>'[1]alcdo 2006-2009 Copacabana'!$BL$85</f>
        <v>3231.6873777562964</v>
      </c>
      <c r="F104" s="30">
        <f>'[1]alcdo 2006-2009 Copacabana'!$BL$86</f>
        <v>1515.0557619939134</v>
      </c>
      <c r="G104" s="31"/>
    </row>
    <row r="105" spans="1:7" ht="30" customHeight="1" x14ac:dyDescent="0.2"/>
    <row r="106" spans="1:7" ht="30" customHeight="1" x14ac:dyDescent="0.2"/>
    <row r="107" spans="1:7" ht="30" customHeight="1" x14ac:dyDescent="0.2"/>
    <row r="108" spans="1:7" ht="30" customHeight="1" x14ac:dyDescent="0.2"/>
    <row r="109" spans="1:7" ht="30" customHeight="1" x14ac:dyDescent="0.2"/>
    <row r="110" spans="1:7" ht="30" customHeight="1" x14ac:dyDescent="0.2"/>
    <row r="111" spans="1:7" ht="45" customHeight="1" thickBot="1" x14ac:dyDescent="0.25">
      <c r="A111" s="32" t="s">
        <v>26</v>
      </c>
      <c r="B111" s="32"/>
      <c r="C111" s="32"/>
      <c r="D111" s="32"/>
      <c r="E111" s="32"/>
      <c r="F111" s="32"/>
      <c r="G111" s="32"/>
    </row>
    <row r="112" spans="1:7" ht="15.75" thickBot="1" x14ac:dyDescent="0.25">
      <c r="A112" s="33" t="s">
        <v>3</v>
      </c>
      <c r="B112" s="35" t="s">
        <v>4</v>
      </c>
      <c r="C112" s="36"/>
      <c r="D112" s="37"/>
      <c r="E112" s="35" t="s">
        <v>5</v>
      </c>
      <c r="F112" s="36"/>
      <c r="G112" s="37"/>
    </row>
    <row r="113" spans="1:7" ht="18.75" thickBot="1" x14ac:dyDescent="0.25">
      <c r="A113" s="34"/>
      <c r="B113" s="3" t="s">
        <v>6</v>
      </c>
      <c r="C113" s="38" t="s">
        <v>7</v>
      </c>
      <c r="D113" s="39"/>
      <c r="E113" s="3" t="s">
        <v>6</v>
      </c>
      <c r="F113" s="38" t="s">
        <v>7</v>
      </c>
      <c r="G113" s="39"/>
    </row>
    <row r="114" spans="1:7" ht="15" x14ac:dyDescent="0.2">
      <c r="A114" s="34"/>
      <c r="B114" s="5" t="s">
        <v>8</v>
      </c>
      <c r="C114" s="28" t="s">
        <v>9</v>
      </c>
      <c r="D114" s="28" t="s">
        <v>10</v>
      </c>
      <c r="E114" s="5" t="s">
        <v>8</v>
      </c>
      <c r="F114" s="28" t="s">
        <v>9</v>
      </c>
      <c r="G114" s="28" t="s">
        <v>10</v>
      </c>
    </row>
    <row r="115" spans="1:7" ht="13.5" thickBot="1" x14ac:dyDescent="0.25">
      <c r="A115" s="29"/>
      <c r="B115" s="6"/>
      <c r="C115" s="29"/>
      <c r="D115" s="29"/>
      <c r="E115" s="6"/>
      <c r="F115" s="29"/>
      <c r="G115" s="29"/>
    </row>
    <row r="116" spans="1:7" ht="18.75" x14ac:dyDescent="0.2">
      <c r="A116" s="8" t="s">
        <v>11</v>
      </c>
      <c r="B116" s="9"/>
      <c r="C116" s="10"/>
      <c r="D116" s="10"/>
      <c r="E116" s="11"/>
      <c r="F116" s="10"/>
      <c r="G116" s="12"/>
    </row>
    <row r="117" spans="1:7" ht="18.75" x14ac:dyDescent="0.2">
      <c r="A117" s="14" t="s">
        <v>12</v>
      </c>
      <c r="B117" s="15">
        <f>'[1]acdto 2006-2009 Girardota'!$BL$17</f>
        <v>3534.4985979285816</v>
      </c>
      <c r="C117" s="15">
        <f>'[1]acdto 2006-2009 Girardota'!$BL$26</f>
        <v>499.80867668723118</v>
      </c>
      <c r="D117" s="15">
        <f>'[1]acdto 2006-2009 Girardota'!$BL$33</f>
        <v>999.61735337446237</v>
      </c>
      <c r="E117" s="15">
        <f>'[1]alcdo 2006-2009 Girardota'!$BL$17</f>
        <v>1615.8436888781482</v>
      </c>
      <c r="F117" s="15">
        <f>'[1]alcdo 2006-2009 Girardota'!$BL$26</f>
        <v>757.5278809969567</v>
      </c>
      <c r="G117" s="15">
        <f>'[1]alcdo 2006-2009 Girardota'!$BL$33</f>
        <v>1515.0557619939134</v>
      </c>
    </row>
    <row r="118" spans="1:7" ht="18.75" x14ac:dyDescent="0.2">
      <c r="A118" s="14" t="s">
        <v>13</v>
      </c>
      <c r="B118" s="15">
        <f>'[1]acdto 2006-2009 Girardota'!$BL$18</f>
        <v>4594.8481773071562</v>
      </c>
      <c r="C118" s="15">
        <f>'[1]acdto 2006-2009 Girardota'!$BL$27</f>
        <v>649.75127969340053</v>
      </c>
      <c r="D118" s="15">
        <f>'[1]acdto 2006-2009 Girardota'!$BL$34</f>
        <v>999.61735337446237</v>
      </c>
      <c r="E118" s="15">
        <f>'[1]alcdo 2006-2009 Girardota'!$BL$18</f>
        <v>1939.0124266537778</v>
      </c>
      <c r="F118" s="15">
        <f>'[1]alcdo 2006-2009 Girardota'!$BL$27</f>
        <v>909.03345719634797</v>
      </c>
      <c r="G118" s="15">
        <f>'[1]alcdo 2006-2009 Girardota'!$BL$34</f>
        <v>1515.0557619939134</v>
      </c>
    </row>
    <row r="119" spans="1:7" ht="18.75" x14ac:dyDescent="0.2">
      <c r="A119" s="14" t="s">
        <v>14</v>
      </c>
      <c r="B119" s="15">
        <f>'[1]acdto 2006-2009 Girardota'!$BL$19</f>
        <v>6008.6476164785881</v>
      </c>
      <c r="C119" s="15">
        <f>'[1]acdto 2006-2009 Girardota'!$BL$28</f>
        <v>849.67475036829296</v>
      </c>
      <c r="D119" s="15">
        <f>'[1]acdto 2006-2009 Girardota'!$BL$35</f>
        <v>999.61735337446237</v>
      </c>
      <c r="E119" s="15">
        <f>'[1]alcdo 2006-2009 Girardota'!$BL$19</f>
        <v>2908.5186399806666</v>
      </c>
      <c r="F119" s="15">
        <f>'[1]alcdo 2006-2009 Girardota'!$BL$28</f>
        <v>1363.5501857945221</v>
      </c>
      <c r="G119" s="15">
        <f>'[1]alcdo 2006-2009 Girardota'!$BL$35</f>
        <v>1515.0557619939134</v>
      </c>
    </row>
    <row r="120" spans="1:7" ht="18.75" x14ac:dyDescent="0.2">
      <c r="A120" s="14" t="s">
        <v>15</v>
      </c>
      <c r="B120" s="15">
        <f>'[1]acdto 2006-2009 Girardota'!$BL$20</f>
        <v>7068.9971958571632</v>
      </c>
      <c r="C120" s="15">
        <f>'[1]acdto 2006-2009 Girardota'!$BL$29</f>
        <v>999.61735337446237</v>
      </c>
      <c r="D120" s="15">
        <f>'[1]acdto 2006-2009 Girardota'!$BL$36</f>
        <v>999.61735337446237</v>
      </c>
      <c r="E120" s="15">
        <f>'[1]alcdo 2006-2009 Girardota'!$BL$20</f>
        <v>3231.6873777562964</v>
      </c>
      <c r="F120" s="15">
        <f>'[1]alcdo 2006-2009 Girardota'!$BL$29</f>
        <v>1515.0557619939134</v>
      </c>
      <c r="G120" s="15">
        <f>'[1]alcdo 2006-2009 Girardota'!$BL$36</f>
        <v>1515.0557619939134</v>
      </c>
    </row>
    <row r="121" spans="1:7" ht="18.75" x14ac:dyDescent="0.2">
      <c r="A121" s="14" t="s">
        <v>16</v>
      </c>
      <c r="B121" s="15">
        <f>'[1]acdto 2006-2009 Girardota'!$BL$21</f>
        <v>10603.495793785745</v>
      </c>
      <c r="C121" s="15">
        <f>'[1]acdto 2006-2009 Girardota'!$BL$30</f>
        <v>1499.4260300616936</v>
      </c>
      <c r="D121" s="15">
        <f>'[1]acdto 2006-2009 Girardota'!$BL$37</f>
        <v>1499.4260300616936</v>
      </c>
      <c r="E121" s="15">
        <f>'[1]alcdo 2006-2009 Girardota'!$BL$21</f>
        <v>4847.5310666344449</v>
      </c>
      <c r="F121" s="15">
        <f>'[1]alcdo 2006-2009 Girardota'!$BL$30</f>
        <v>2272.58364299087</v>
      </c>
      <c r="G121" s="15">
        <f>'[1]alcdo 2006-2009 Girardota'!$BL$37</f>
        <v>2272.58364299087</v>
      </c>
    </row>
    <row r="122" spans="1:7" ht="18.75" x14ac:dyDescent="0.2">
      <c r="A122" s="14" t="s">
        <v>17</v>
      </c>
      <c r="B122" s="15">
        <f>'[1]acdto 2006-2009 Girardota'!$BL$22</f>
        <v>11310.395513371463</v>
      </c>
      <c r="C122" s="15">
        <f>'[1]acdto 2006-2009 Girardota'!$BL$31</f>
        <v>1599.3877653991399</v>
      </c>
      <c r="D122" s="15">
        <f>'[1]acdto 2006-2009 Girardota'!$BL$38</f>
        <v>1599.3877653991399</v>
      </c>
      <c r="E122" s="15">
        <f>'[1]alcdo 2006-2009 Girardota'!$BL$22</f>
        <v>5170.6998044100746</v>
      </c>
      <c r="F122" s="15">
        <f>'[1]alcdo 2006-2009 Girardota'!$BL$31</f>
        <v>2424.0892191902617</v>
      </c>
      <c r="G122" s="15">
        <f>'[1]alcdo 2006-2009 Girardota'!$BL$38</f>
        <v>2424.0892191902617</v>
      </c>
    </row>
    <row r="123" spans="1:7" ht="13.5" thickBot="1" x14ac:dyDescent="0.25">
      <c r="A123" s="18"/>
      <c r="B123" s="6"/>
      <c r="C123" s="6"/>
      <c r="D123" s="6"/>
      <c r="E123" s="6"/>
      <c r="F123" s="6"/>
      <c r="G123" s="6"/>
    </row>
    <row r="124" spans="1:7" ht="19.5" thickBot="1" x14ac:dyDescent="0.25">
      <c r="A124" s="19" t="s">
        <v>18</v>
      </c>
      <c r="B124" s="20">
        <f>'[1]acdto 2006-2009 Girardota'!$BL$77</f>
        <v>10603.495793785745</v>
      </c>
      <c r="C124" s="30">
        <f>'[1]acdto 2006-2009 Girardota'!$BL$78</f>
        <v>1499.4260300616936</v>
      </c>
      <c r="D124" s="31"/>
      <c r="E124" s="20">
        <f>'[1]alcdo 2006-2009 Girardota'!$BL$77</f>
        <v>4847.5310666344449</v>
      </c>
      <c r="F124" s="30">
        <f>'[1]alcdo 2006-2009 Girardota'!$BL$78</f>
        <v>2272.58364299087</v>
      </c>
      <c r="G124" s="31"/>
    </row>
    <row r="125" spans="1:7" ht="19.5" thickBot="1" x14ac:dyDescent="0.25">
      <c r="A125" s="21" t="s">
        <v>19</v>
      </c>
      <c r="B125" s="22">
        <f>'[1]acdto 2006-2009 Girardota'!$BL$81</f>
        <v>9189.6963546143124</v>
      </c>
      <c r="C125" s="30">
        <f>'[1]acdto 2006-2009 Girardota'!$BL$82</f>
        <v>1499.4260300616936</v>
      </c>
      <c r="D125" s="31"/>
      <c r="E125" s="22">
        <f>'[1]alcdo 2006-2009 Girardota'!$BL$81</f>
        <v>4201.1935910831853</v>
      </c>
      <c r="F125" s="30">
        <f>'[1]alcdo 2006-2009 Girardota'!$BL$82</f>
        <v>1969.5724905920874</v>
      </c>
      <c r="G125" s="31"/>
    </row>
    <row r="126" spans="1:7" ht="19.5" thickBot="1" x14ac:dyDescent="0.25">
      <c r="A126" s="23" t="s">
        <v>20</v>
      </c>
      <c r="B126" s="22">
        <f>'[1]acdto 2006-2009 Girardota'!$BL$85</f>
        <v>7068.9971958571632</v>
      </c>
      <c r="C126" s="30">
        <f>'[1]acdto 2006-2009 Girardota'!$BL$86</f>
        <v>999.61735337446237</v>
      </c>
      <c r="D126" s="31"/>
      <c r="E126" s="22">
        <f>'[1]alcdo 2006-2009 Girardota'!$BL$85</f>
        <v>3231.6873777562964</v>
      </c>
      <c r="F126" s="30">
        <f>'[1]alcdo 2006-2009 Girardota'!$BL$86</f>
        <v>1515.0557619939134</v>
      </c>
      <c r="G126" s="31"/>
    </row>
    <row r="127" spans="1:7" ht="30" customHeight="1" x14ac:dyDescent="0.2"/>
    <row r="128" spans="1:7" ht="45" customHeight="1" thickBot="1" x14ac:dyDescent="0.25">
      <c r="A128" s="32" t="s">
        <v>27</v>
      </c>
      <c r="B128" s="32"/>
      <c r="C128" s="32"/>
      <c r="D128" s="32"/>
      <c r="E128" s="32"/>
      <c r="F128" s="32"/>
      <c r="G128" s="32"/>
    </row>
    <row r="129" spans="1:7" ht="15.75" thickBot="1" x14ac:dyDescent="0.25">
      <c r="A129" s="33" t="s">
        <v>3</v>
      </c>
      <c r="B129" s="35" t="s">
        <v>4</v>
      </c>
      <c r="C129" s="36"/>
      <c r="D129" s="37"/>
      <c r="E129" s="35" t="s">
        <v>5</v>
      </c>
      <c r="F129" s="36"/>
      <c r="G129" s="37"/>
    </row>
    <row r="130" spans="1:7" ht="18.75" thickBot="1" x14ac:dyDescent="0.25">
      <c r="A130" s="34"/>
      <c r="B130" s="3" t="s">
        <v>6</v>
      </c>
      <c r="C130" s="38" t="s">
        <v>7</v>
      </c>
      <c r="D130" s="39"/>
      <c r="E130" s="3" t="s">
        <v>6</v>
      </c>
      <c r="F130" s="38" t="s">
        <v>7</v>
      </c>
      <c r="G130" s="39"/>
    </row>
    <row r="131" spans="1:7" ht="15" x14ac:dyDescent="0.2">
      <c r="A131" s="34"/>
      <c r="B131" s="5" t="s">
        <v>8</v>
      </c>
      <c r="C131" s="28" t="s">
        <v>9</v>
      </c>
      <c r="D131" s="28" t="s">
        <v>10</v>
      </c>
      <c r="E131" s="5" t="s">
        <v>8</v>
      </c>
      <c r="F131" s="28" t="s">
        <v>9</v>
      </c>
      <c r="G131" s="28" t="s">
        <v>10</v>
      </c>
    </row>
    <row r="132" spans="1:7" ht="13.5" thickBot="1" x14ac:dyDescent="0.25">
      <c r="A132" s="29"/>
      <c r="B132" s="6"/>
      <c r="C132" s="29"/>
      <c r="D132" s="29"/>
      <c r="E132" s="6"/>
      <c r="F132" s="29"/>
      <c r="G132" s="29"/>
    </row>
    <row r="133" spans="1:7" ht="18.75" x14ac:dyDescent="0.2">
      <c r="A133" s="8" t="s">
        <v>11</v>
      </c>
      <c r="B133" s="9"/>
      <c r="C133" s="10"/>
      <c r="D133" s="10"/>
      <c r="E133" s="11"/>
      <c r="F133" s="10"/>
      <c r="G133" s="12"/>
    </row>
    <row r="134" spans="1:7" ht="18.75" x14ac:dyDescent="0.2">
      <c r="A134" s="14" t="s">
        <v>12</v>
      </c>
      <c r="B134" s="15">
        <f>'[1]acdto 2006-2009 Bello'!$BL$17</f>
        <v>3534.4985979285816</v>
      </c>
      <c r="C134" s="15">
        <f>'[1]acdto 2006-2009 Bello'!$BL$26</f>
        <v>499.80867668723118</v>
      </c>
      <c r="D134" s="15">
        <f>'[1]acdto 2006-2009 Bello'!$BL$33</f>
        <v>999.61735337446237</v>
      </c>
      <c r="E134" s="15">
        <f>'[1]alcdo 2006-2009 Bello'!$BL$17</f>
        <v>1615.8436888781482</v>
      </c>
      <c r="F134" s="15">
        <f>'[1]alcdo 2006-2009 Bello'!$BL$26</f>
        <v>757.5278809969567</v>
      </c>
      <c r="G134" s="15">
        <f>'[1]alcdo 2006-2009 Bello'!$BL$33</f>
        <v>1515.0557619939134</v>
      </c>
    </row>
    <row r="135" spans="1:7" ht="18.75" x14ac:dyDescent="0.2">
      <c r="A135" s="14" t="s">
        <v>13</v>
      </c>
      <c r="B135" s="15">
        <f>'[1]acdto 2006-2009 Bello'!$BL$18</f>
        <v>4382.778261431441</v>
      </c>
      <c r="C135" s="15">
        <f>'[1]acdto 2006-2009 Bello'!$BL$27</f>
        <v>619.76275909216668</v>
      </c>
      <c r="D135" s="15">
        <f>'[1]acdto 2006-2009 Bello'!$BL$34</f>
        <v>999.61735337446237</v>
      </c>
      <c r="E135" s="15">
        <f>'[1]alcdo 2006-2009 Bello'!$BL$18</f>
        <v>1971.3293004313407</v>
      </c>
      <c r="F135" s="15">
        <f>'[1]alcdo 2006-2009 Bello'!$BL$27</f>
        <v>924.18401481628712</v>
      </c>
      <c r="G135" s="15">
        <f>'[1]alcdo 2006-2009 Bello'!$BL$34</f>
        <v>1515.0557619939134</v>
      </c>
    </row>
    <row r="136" spans="1:7" ht="18.75" x14ac:dyDescent="0.2">
      <c r="A136" s="14" t="s">
        <v>14</v>
      </c>
      <c r="B136" s="15">
        <f>'[1]acdto 2006-2009 Bello'!$BL$19</f>
        <v>7068.9971958571632</v>
      </c>
      <c r="C136" s="15">
        <f>'[1]acdto 2006-2009 Bello'!$BL$28</f>
        <v>999.61735337446237</v>
      </c>
      <c r="D136" s="15">
        <f>'[1]acdto 2006-2009 Bello'!$BL$35</f>
        <v>999.61735337446237</v>
      </c>
      <c r="E136" s="15">
        <f>'[1]alcdo 2006-2009 Bello'!$BL$19</f>
        <v>2989.3108244245745</v>
      </c>
      <c r="F136" s="15">
        <f>'[1]alcdo 2006-2009 Bello'!$BL$28</f>
        <v>1401.4265798443701</v>
      </c>
      <c r="G136" s="15">
        <f>'[1]alcdo 2006-2009 Bello'!$BL$35</f>
        <v>1515.0557619939134</v>
      </c>
    </row>
    <row r="137" spans="1:7" ht="18.75" x14ac:dyDescent="0.2">
      <c r="A137" s="14" t="s">
        <v>15</v>
      </c>
      <c r="B137" s="15">
        <f>'[1]acdto 2006-2009 Bello'!$BL$20</f>
        <v>7068.9971958571632</v>
      </c>
      <c r="C137" s="15">
        <f>'[1]acdto 2006-2009 Bello'!$BL$29</f>
        <v>999.61735337446237</v>
      </c>
      <c r="D137" s="15">
        <f>'[1]acdto 2006-2009 Bello'!$BL$36</f>
        <v>999.61735337446237</v>
      </c>
      <c r="E137" s="15">
        <f>'[1]alcdo 2006-2009 Bello'!$BL$20</f>
        <v>3231.6873777562964</v>
      </c>
      <c r="F137" s="15">
        <f>'[1]alcdo 2006-2009 Bello'!$BL$29</f>
        <v>1515.0557619939134</v>
      </c>
      <c r="G137" s="15">
        <f>'[1]alcdo 2006-2009 Bello'!$BL$36</f>
        <v>1515.0557619939134</v>
      </c>
    </row>
    <row r="138" spans="1:7" ht="18.75" x14ac:dyDescent="0.2">
      <c r="A138" s="14" t="s">
        <v>16</v>
      </c>
      <c r="B138" s="15">
        <f>'[1]acdto 2006-2009 Bello'!$BL$21</f>
        <v>10603.495793785745</v>
      </c>
      <c r="C138" s="15">
        <f>'[1]acdto 2006-2009 Bello'!$BL$30</f>
        <v>1499.4260300616936</v>
      </c>
      <c r="D138" s="15">
        <f>'[1]acdto 2006-2009 Bello'!$BL$37</f>
        <v>1499.4260300616936</v>
      </c>
      <c r="E138" s="15">
        <f>'[1]alcdo 2006-2009 Bello'!$BL$21</f>
        <v>4847.5310666344449</v>
      </c>
      <c r="F138" s="15">
        <f>'[1]alcdo 2006-2009 Bello'!$BL$30</f>
        <v>2272.58364299087</v>
      </c>
      <c r="G138" s="15">
        <f>'[1]alcdo 2006-2009 Bello'!$BL$37</f>
        <v>2272.58364299087</v>
      </c>
    </row>
    <row r="139" spans="1:7" ht="18.75" x14ac:dyDescent="0.2">
      <c r="A139" s="14" t="s">
        <v>17</v>
      </c>
      <c r="B139" s="15">
        <f>'[1]acdto 2006-2009 Bello'!$BL$22</f>
        <v>11310.395513371463</v>
      </c>
      <c r="C139" s="15">
        <f>'[1]acdto 2006-2009 Bello'!$BL$31</f>
        <v>1599.3877653991399</v>
      </c>
      <c r="D139" s="15">
        <f>'[1]acdto 2006-2009 Bello'!$BL$38</f>
        <v>1599.3877653991399</v>
      </c>
      <c r="E139" s="15">
        <f>'[1]alcdo 2006-2009 Bello'!$BL$22</f>
        <v>5170.6998044100746</v>
      </c>
      <c r="F139" s="15">
        <f>'[1]alcdo 2006-2009 Bello'!$BL$31</f>
        <v>2424.0892191902617</v>
      </c>
      <c r="G139" s="15">
        <f>'[1]alcdo 2006-2009 Bello'!$BL$38</f>
        <v>2424.0892191902617</v>
      </c>
    </row>
    <row r="140" spans="1:7" ht="13.5" thickBot="1" x14ac:dyDescent="0.25">
      <c r="A140" s="18"/>
      <c r="B140" s="6"/>
      <c r="C140" s="6"/>
      <c r="D140" s="6"/>
      <c r="E140" s="6"/>
      <c r="F140" s="6"/>
      <c r="G140" s="6"/>
    </row>
    <row r="141" spans="1:7" ht="19.5" thickBot="1" x14ac:dyDescent="0.25">
      <c r="A141" s="19" t="s">
        <v>18</v>
      </c>
      <c r="B141" s="20">
        <f>'[1]acdto 2006-2009 Bello'!$BL$77</f>
        <v>10603.495793785745</v>
      </c>
      <c r="C141" s="30">
        <f>'[1]acdto 2006-2009 Bello'!$BL$78</f>
        <v>1699.3495007365859</v>
      </c>
      <c r="D141" s="31"/>
      <c r="E141" s="20">
        <f>'[1]alcdo 2006-2009 Bello'!$BL$77</f>
        <v>4847.5310666344449</v>
      </c>
      <c r="F141" s="30">
        <f>'[1]alcdo 2006-2009 Bello'!$BL$78</f>
        <v>2348.3364310905658</v>
      </c>
      <c r="G141" s="31"/>
    </row>
    <row r="142" spans="1:7" ht="19.5" thickBot="1" x14ac:dyDescent="0.25">
      <c r="A142" s="21" t="s">
        <v>19</v>
      </c>
      <c r="B142" s="22">
        <f>'[1]acdto 2006-2009 Bello'!$BL$81</f>
        <v>9189.6963546143124</v>
      </c>
      <c r="C142" s="30">
        <f>'[1]acdto 2006-2009 Bello'!$BL$82</f>
        <v>1699.3495007365859</v>
      </c>
      <c r="D142" s="31"/>
      <c r="E142" s="22">
        <f>'[1]alcdo 2006-2009 Bello'!$BL$81</f>
        <v>4201.1935910831853</v>
      </c>
      <c r="F142" s="30">
        <f>'[1]alcdo 2006-2009 Bello'!$BL$82</f>
        <v>2045.3252786917833</v>
      </c>
      <c r="G142" s="31"/>
    </row>
    <row r="143" spans="1:7" ht="19.5" thickBot="1" x14ac:dyDescent="0.25">
      <c r="A143" s="23" t="s">
        <v>20</v>
      </c>
      <c r="B143" s="22">
        <f>'[1]acdto 2006-2009 Bello'!$BL$85</f>
        <v>7068.9971958571632</v>
      </c>
      <c r="C143" s="30">
        <f>'[1]acdto 2006-2009 Bello'!$BL$86</f>
        <v>999.61735337446237</v>
      </c>
      <c r="D143" s="31"/>
      <c r="E143" s="22">
        <f>'[1]alcdo 2006-2009 Bello'!$BL$85</f>
        <v>3231.6873777562964</v>
      </c>
      <c r="F143" s="30">
        <f>'[1]alcdo 2006-2009 Bello'!$BL$86</f>
        <v>1515.0557619939134</v>
      </c>
      <c r="G143" s="31"/>
    </row>
    <row r="144" spans="1:7" ht="29.25" customHeight="1" x14ac:dyDescent="0.2"/>
    <row r="145" spans="1:7" ht="45" customHeight="1" thickBot="1" x14ac:dyDescent="0.25">
      <c r="A145" s="32" t="s">
        <v>28</v>
      </c>
      <c r="B145" s="32"/>
      <c r="C145" s="32"/>
      <c r="D145" s="32"/>
      <c r="E145" s="32"/>
      <c r="F145" s="32"/>
      <c r="G145" s="32"/>
    </row>
    <row r="146" spans="1:7" ht="15.75" thickBot="1" x14ac:dyDescent="0.25">
      <c r="A146" s="33" t="s">
        <v>3</v>
      </c>
      <c r="B146" s="35" t="s">
        <v>4</v>
      </c>
      <c r="C146" s="36"/>
      <c r="D146" s="37"/>
      <c r="E146" s="35" t="s">
        <v>5</v>
      </c>
      <c r="F146" s="36"/>
      <c r="G146" s="37"/>
    </row>
    <row r="147" spans="1:7" ht="18.75" thickBot="1" x14ac:dyDescent="0.25">
      <c r="A147" s="34"/>
      <c r="B147" s="3" t="s">
        <v>6</v>
      </c>
      <c r="C147" s="38" t="s">
        <v>7</v>
      </c>
      <c r="D147" s="39"/>
      <c r="E147" s="3" t="s">
        <v>6</v>
      </c>
      <c r="F147" s="38" t="s">
        <v>7</v>
      </c>
      <c r="G147" s="39"/>
    </row>
    <row r="148" spans="1:7" ht="15" x14ac:dyDescent="0.2">
      <c r="A148" s="34"/>
      <c r="B148" s="5" t="s">
        <v>8</v>
      </c>
      <c r="C148" s="28" t="s">
        <v>9</v>
      </c>
      <c r="D148" s="28" t="s">
        <v>10</v>
      </c>
      <c r="E148" s="5" t="s">
        <v>8</v>
      </c>
      <c r="F148" s="28" t="s">
        <v>9</v>
      </c>
      <c r="G148" s="28" t="s">
        <v>10</v>
      </c>
    </row>
    <row r="149" spans="1:7" ht="13.5" thickBot="1" x14ac:dyDescent="0.25">
      <c r="A149" s="29"/>
      <c r="B149" s="6"/>
      <c r="C149" s="29"/>
      <c r="D149" s="29"/>
      <c r="E149" s="6"/>
      <c r="F149" s="29"/>
      <c r="G149" s="29"/>
    </row>
    <row r="150" spans="1:7" ht="18.75" x14ac:dyDescent="0.2">
      <c r="A150" s="8" t="s">
        <v>11</v>
      </c>
      <c r="B150" s="9"/>
      <c r="C150" s="10"/>
      <c r="D150" s="10"/>
      <c r="E150" s="11"/>
      <c r="F150" s="10"/>
      <c r="G150" s="12"/>
    </row>
    <row r="151" spans="1:7" ht="18.75" x14ac:dyDescent="0.2">
      <c r="A151" s="14" t="s">
        <v>12</v>
      </c>
      <c r="B151" s="15">
        <f>'[1]acdto-cal 2006-2009'!$BL$17</f>
        <v>3817.2584857628685</v>
      </c>
      <c r="C151" s="15">
        <f>'[1]acdto-cal 2006-2009'!$BL$26</f>
        <v>572.57582918544665</v>
      </c>
      <c r="D151" s="15">
        <f>'[1]acdto-cal 2006-2009'!$BL$33</f>
        <v>1060.3256096026789</v>
      </c>
      <c r="E151" s="15">
        <f>'[1]alcdo-cal 2006-2009'!$BL$17</f>
        <v>2649.9836497601632</v>
      </c>
      <c r="F151" s="15">
        <f>'[1]alcdo-cal 2006-2009'!$BL$26</f>
        <v>347.49473589151444</v>
      </c>
      <c r="G151" s="15">
        <f>'[1]alcdo-cal 2006-2009'!$BL$33</f>
        <v>423.77406816038342</v>
      </c>
    </row>
    <row r="152" spans="1:7" ht="18.75" x14ac:dyDescent="0.2">
      <c r="A152" s="14" t="s">
        <v>13</v>
      </c>
      <c r="B152" s="15">
        <f>'[1]acdto-cal 2006-2009'!$BL$18</f>
        <v>4665.538149265727</v>
      </c>
      <c r="C152" s="15">
        <f>'[1]acdto-cal 2006-2009'!$BL$27</f>
        <v>699.81490233776799</v>
      </c>
      <c r="D152" s="15">
        <f>'[1]acdto-cal 2006-2009'!$BL$34</f>
        <v>1060.3256096026789</v>
      </c>
      <c r="E152" s="15">
        <f>'[1]alcdo-cal 2006-2009'!$BL$18</f>
        <v>2779.2511448704149</v>
      </c>
      <c r="F152" s="15">
        <f>'[1]alcdo-cal 2006-2009'!$BL$27</f>
        <v>364.44569861792974</v>
      </c>
      <c r="G152" s="15">
        <f>'[1]alcdo-cal 2006-2009'!$BL$34</f>
        <v>423.77406816038342</v>
      </c>
    </row>
    <row r="153" spans="1:7" ht="18.75" x14ac:dyDescent="0.2">
      <c r="A153" s="14" t="s">
        <v>14</v>
      </c>
      <c r="B153" s="15">
        <f>'[1]acdto-cal 2006-2009'!$BL$19</f>
        <v>6786.2373080228763</v>
      </c>
      <c r="C153" s="15">
        <f>'[1]acdto-cal 2006-2009'!$BL$28</f>
        <v>1017.9125852185717</v>
      </c>
      <c r="D153" s="15">
        <f>'[1]acdto-cal 2006-2009'!$BL$35</f>
        <v>1060.3256096026789</v>
      </c>
      <c r="E153" s="15">
        <f>'[1]alcdo-cal 2006-2009'!$BL$19</f>
        <v>3070.1030088684815</v>
      </c>
      <c r="F153" s="15">
        <f>'[1]alcdo-cal 2006-2009'!$BL$28</f>
        <v>402.58536475236423</v>
      </c>
      <c r="G153" s="15">
        <f>'[1]alcdo-cal 2006-2009'!$BL$35</f>
        <v>423.77406816038342</v>
      </c>
    </row>
    <row r="154" spans="1:7" ht="18.75" x14ac:dyDescent="0.2">
      <c r="A154" s="14" t="s">
        <v>15</v>
      </c>
      <c r="B154" s="15">
        <f>'[1]acdto-cal 2006-2009'!$BL$20</f>
        <v>7068.9971958571632</v>
      </c>
      <c r="C154" s="15">
        <f>'[1]acdto-cal 2006-2009'!$BL$29</f>
        <v>1060.3256096026789</v>
      </c>
      <c r="D154" s="15">
        <f>'[1]acdto-cal 2006-2009'!$BL$36</f>
        <v>1060.3256096026789</v>
      </c>
      <c r="E154" s="15">
        <f>'[1]alcdo-cal 2006-2009'!$BL$20</f>
        <v>3231.6873777562964</v>
      </c>
      <c r="F154" s="15">
        <f>'[1]alcdo-cal 2006-2009'!$BL$29</f>
        <v>423.77406816038342</v>
      </c>
      <c r="G154" s="15">
        <f>'[1]alcdo-cal 2006-2009'!$BL$36</f>
        <v>423.77406816038342</v>
      </c>
    </row>
    <row r="155" spans="1:7" ht="18.75" x14ac:dyDescent="0.2">
      <c r="A155" s="14" t="s">
        <v>16</v>
      </c>
      <c r="B155" s="15">
        <f>'[1]acdto-cal 2006-2009'!$BL$21</f>
        <v>10603.495793785745</v>
      </c>
      <c r="C155" s="15">
        <f>'[1]acdto-cal 2006-2009'!$BL$30</f>
        <v>1590.4884144040184</v>
      </c>
      <c r="D155" s="15">
        <f>'[1]acdto-cal 2006-2009'!$BL$37</f>
        <v>1590.4884144040184</v>
      </c>
      <c r="E155" s="15">
        <f>'[1]alcdo-cal 2006-2009'!$BL$21</f>
        <v>4847.5310666344449</v>
      </c>
      <c r="F155" s="15">
        <f>'[1]alcdo-cal 2006-2009'!$BL$30</f>
        <v>635.66110224057513</v>
      </c>
      <c r="G155" s="15">
        <f>'[1]alcdo-cal 2006-2009'!$BL$37</f>
        <v>635.66110224057513</v>
      </c>
    </row>
    <row r="156" spans="1:7" ht="18.75" x14ac:dyDescent="0.2">
      <c r="A156" s="14" t="s">
        <v>17</v>
      </c>
      <c r="B156" s="15">
        <f>'[1]acdto-cal 2006-2009'!$BL$22</f>
        <v>11310.395513371463</v>
      </c>
      <c r="C156" s="15">
        <f>'[1]acdto-cal 2006-2009'!$BL$31</f>
        <v>1696.5209753642864</v>
      </c>
      <c r="D156" s="15">
        <f>'[1]acdto-cal 2006-2009'!$BL$38</f>
        <v>1696.5209753642864</v>
      </c>
      <c r="E156" s="15">
        <f>'[1]alcdo-cal 2006-2009'!$BL$22</f>
        <v>5170.6998044100746</v>
      </c>
      <c r="F156" s="15">
        <f>'[1]alcdo-cal 2006-2009'!$BL$31</f>
        <v>678.03850905661352</v>
      </c>
      <c r="G156" s="15">
        <f>'[1]alcdo-cal 2006-2009'!$BL$38</f>
        <v>678.03850905661352</v>
      </c>
    </row>
    <row r="157" spans="1:7" ht="13.5" thickBot="1" x14ac:dyDescent="0.25">
      <c r="A157" s="18"/>
      <c r="B157" s="6"/>
      <c r="C157" s="6"/>
      <c r="D157" s="6"/>
      <c r="E157" s="6"/>
      <c r="F157" s="6"/>
      <c r="G157" s="6"/>
    </row>
    <row r="158" spans="1:7" ht="19.5" thickBot="1" x14ac:dyDescent="0.25">
      <c r="A158" s="19" t="s">
        <v>18</v>
      </c>
      <c r="B158" s="20">
        <f>'[1]acdto-cal 2006-2009'!$BL$77</f>
        <v>10603.495793785745</v>
      </c>
      <c r="C158" s="30">
        <f>'[1]acdto-cal 2006-2009'!$BL$78</f>
        <v>1590.4884144040184</v>
      </c>
      <c r="D158" s="31"/>
      <c r="E158" s="20">
        <f>'[1]alcdo-cal 2006-2009'!$BL$77</f>
        <v>4847.5310666344449</v>
      </c>
      <c r="F158" s="30">
        <f>'[1]alcdo-cal 2006-2009'!$BL$78</f>
        <v>635.66110224057513</v>
      </c>
      <c r="G158" s="31"/>
    </row>
    <row r="159" spans="1:7" ht="19.5" thickBot="1" x14ac:dyDescent="0.25">
      <c r="A159" s="21" t="s">
        <v>19</v>
      </c>
      <c r="B159" s="22">
        <f>'[1]acdto-cal 2006-2009'!$BL$81</f>
        <v>9189.6963546143124</v>
      </c>
      <c r="C159" s="30">
        <f>'[1]acdto-cal 2006-2009'!$BL$82</f>
        <v>1378.4232924834826</v>
      </c>
      <c r="D159" s="31"/>
      <c r="E159" s="22">
        <f>'[1]alcdo-cal 2006-2009'!$BL$81</f>
        <v>4201.1935910831853</v>
      </c>
      <c r="F159" s="30">
        <f>'[1]alcdo-cal 2006-2009'!$BL$82</f>
        <v>550.90628860849847</v>
      </c>
      <c r="G159" s="31"/>
    </row>
    <row r="160" spans="1:7" ht="19.5" thickBot="1" x14ac:dyDescent="0.25">
      <c r="A160" s="23" t="s">
        <v>20</v>
      </c>
      <c r="B160" s="22">
        <f>'[1]acdto-cal 2006-2009'!$BL$85</f>
        <v>7068.9971958571632</v>
      </c>
      <c r="C160" s="30">
        <f>'[1]acdto-cal 2006-2009'!$BL$86</f>
        <v>1060.3256096026789</v>
      </c>
      <c r="D160" s="31"/>
      <c r="E160" s="22">
        <f>'[1]alcdo-cal 2006-2009'!$BL$85</f>
        <v>3231.6873777562964</v>
      </c>
      <c r="F160" s="30">
        <f>'[1]alcdo-cal 2006-2009'!$BL$86</f>
        <v>423.77406816038342</v>
      </c>
      <c r="G160" s="31"/>
    </row>
    <row r="161" spans="1:7" ht="30" customHeight="1" x14ac:dyDescent="0.2">
      <c r="B161" s="27"/>
    </row>
    <row r="162" spans="1:7" ht="30" customHeight="1" x14ac:dyDescent="0.2"/>
    <row r="163" spans="1:7" ht="30" customHeight="1" x14ac:dyDescent="0.2"/>
    <row r="164" spans="1:7" ht="30" customHeight="1" x14ac:dyDescent="0.2"/>
    <row r="165" spans="1:7" ht="30" customHeight="1" x14ac:dyDescent="0.2"/>
    <row r="166" spans="1:7" ht="30" customHeight="1" x14ac:dyDescent="0.2"/>
    <row r="167" spans="1:7" ht="45" customHeight="1" thickBot="1" x14ac:dyDescent="0.25">
      <c r="A167" s="32" t="s">
        <v>29</v>
      </c>
      <c r="B167" s="32"/>
      <c r="C167" s="32"/>
      <c r="D167" s="32"/>
      <c r="E167" s="32"/>
      <c r="F167" s="32"/>
      <c r="G167" s="32"/>
    </row>
    <row r="168" spans="1:7" ht="15.75" thickBot="1" x14ac:dyDescent="0.25">
      <c r="A168" s="33" t="s">
        <v>3</v>
      </c>
      <c r="B168" s="35" t="s">
        <v>4</v>
      </c>
      <c r="C168" s="36"/>
      <c r="D168" s="37"/>
      <c r="E168" s="35" t="s">
        <v>5</v>
      </c>
      <c r="F168" s="36"/>
      <c r="G168" s="37"/>
    </row>
    <row r="169" spans="1:7" ht="18.75" thickBot="1" x14ac:dyDescent="0.25">
      <c r="A169" s="34"/>
      <c r="B169" s="3" t="s">
        <v>6</v>
      </c>
      <c r="C169" s="38" t="s">
        <v>7</v>
      </c>
      <c r="D169" s="39"/>
      <c r="E169" s="3" t="s">
        <v>6</v>
      </c>
      <c r="F169" s="38" t="s">
        <v>7</v>
      </c>
      <c r="G169" s="39"/>
    </row>
    <row r="170" spans="1:7" ht="15" x14ac:dyDescent="0.2">
      <c r="A170" s="34"/>
      <c r="B170" s="5" t="s">
        <v>8</v>
      </c>
      <c r="C170" s="28" t="s">
        <v>9</v>
      </c>
      <c r="D170" s="28" t="s">
        <v>10</v>
      </c>
      <c r="E170" s="5" t="s">
        <v>8</v>
      </c>
      <c r="F170" s="28" t="s">
        <v>9</v>
      </c>
      <c r="G170" s="28" t="s">
        <v>10</v>
      </c>
    </row>
    <row r="171" spans="1:7" ht="13.5" thickBot="1" x14ac:dyDescent="0.25">
      <c r="A171" s="29"/>
      <c r="B171" s="6"/>
      <c r="C171" s="29"/>
      <c r="D171" s="29"/>
      <c r="E171" s="6"/>
      <c r="F171" s="29"/>
      <c r="G171" s="29"/>
    </row>
    <row r="172" spans="1:7" ht="18.75" x14ac:dyDescent="0.2">
      <c r="A172" s="8" t="s">
        <v>11</v>
      </c>
      <c r="B172" s="9"/>
      <c r="C172" s="10"/>
      <c r="D172" s="10"/>
      <c r="E172" s="11"/>
      <c r="F172" s="10"/>
      <c r="G172" s="12"/>
    </row>
    <row r="173" spans="1:7" ht="18.75" x14ac:dyDescent="0.2">
      <c r="A173" s="14" t="s">
        <v>12</v>
      </c>
      <c r="B173" s="15">
        <f>'[1]acdto-bar 2006-2009'!$BL$17</f>
        <v>4241.3983175142976</v>
      </c>
      <c r="C173" s="15">
        <f>'[1]acdto-bar 2006-2009'!$BL$26</f>
        <v>529.72998871713651</v>
      </c>
      <c r="D173" s="15">
        <f>'[1]acdto-bar 2006-2009'!$BL$33</f>
        <v>882.88331452856096</v>
      </c>
      <c r="E173" s="15">
        <f>'[1]alcdo-bar 2006-2009'!$BL$17</f>
        <v>2100.5967955415927</v>
      </c>
      <c r="F173" s="15">
        <f>'[1]alcdo-bar 2006-2009'!$BL$26</f>
        <v>420.71951111849427</v>
      </c>
      <c r="G173" s="15">
        <f>'[1]alcdo-bar 2006-2009'!$BL$33</f>
        <v>647.26078633614497</v>
      </c>
    </row>
    <row r="174" spans="1:7" ht="18.75" x14ac:dyDescent="0.2">
      <c r="A174" s="14" t="s">
        <v>13</v>
      </c>
      <c r="B174" s="15">
        <f>'[1]acdto-bar 2006-2009'!$BL$18</f>
        <v>5047.2639978420139</v>
      </c>
      <c r="C174" s="15">
        <f>'[1]acdto-bar 2006-2009'!$BL$27</f>
        <v>630.37868657339254</v>
      </c>
      <c r="D174" s="15">
        <f>'[1]acdto-bar 2006-2009'!$BL$34</f>
        <v>882.88331452856096</v>
      </c>
      <c r="E174" s="15">
        <f>'[1]alcdo-bar 2006-2009'!$BL$18</f>
        <v>2423.7655333172224</v>
      </c>
      <c r="F174" s="15">
        <f>'[1]alcdo-bar 2006-2009'!$BL$27</f>
        <v>485.44558975210873</v>
      </c>
      <c r="G174" s="15">
        <f>'[1]alcdo-bar 2006-2009'!$BL$34</f>
        <v>647.26078633614497</v>
      </c>
    </row>
    <row r="175" spans="1:7" ht="18.75" x14ac:dyDescent="0.2">
      <c r="A175" s="14" t="s">
        <v>14</v>
      </c>
      <c r="B175" s="15">
        <f>'[1]acdto-bar 2006-2009'!$BL$19</f>
        <v>7068.9971958571632</v>
      </c>
      <c r="C175" s="15">
        <f>'[1]acdto-bar 2006-2009'!$BL$28</f>
        <v>882.88331452856096</v>
      </c>
      <c r="D175" s="15">
        <f>'[1]acdto-bar 2006-2009'!$BL$35</f>
        <v>882.88331452856096</v>
      </c>
      <c r="E175" s="15">
        <f>'[1]alcdo-bar 2006-2009'!$BL$19</f>
        <v>3231.6873777562964</v>
      </c>
      <c r="F175" s="15">
        <f>'[1]alcdo-bar 2006-2009'!$BL$28</f>
        <v>647.26078633614497</v>
      </c>
      <c r="G175" s="15">
        <f>'[1]alcdo-bar 2006-2009'!$BL$35</f>
        <v>647.26078633614497</v>
      </c>
    </row>
    <row r="176" spans="1:7" ht="18.75" x14ac:dyDescent="0.2">
      <c r="A176" s="14" t="s">
        <v>15</v>
      </c>
      <c r="B176" s="15">
        <f>'[1]acdto-bar 2006-2009'!$BL$20</f>
        <v>7068.9971958571632</v>
      </c>
      <c r="C176" s="15">
        <f>'[1]acdto-bar 2006-2009'!$BL$29</f>
        <v>882.88331452856096</v>
      </c>
      <c r="D176" s="15">
        <f>'[1]acdto-bar 2006-2009'!$BL$36</f>
        <v>882.88331452856096</v>
      </c>
      <c r="E176" s="15">
        <f>'[1]alcdo-bar 2006-2009'!$BL$20</f>
        <v>3231.6873777562964</v>
      </c>
      <c r="F176" s="15">
        <f>'[1]alcdo-bar 2006-2009'!$BL$29</f>
        <v>647.26078633614497</v>
      </c>
      <c r="G176" s="15">
        <f>'[1]alcdo-bar 2006-2009'!$BL$36</f>
        <v>647.26078633614497</v>
      </c>
    </row>
    <row r="177" spans="1:7" ht="18.75" x14ac:dyDescent="0.2">
      <c r="A177" s="14" t="s">
        <v>16</v>
      </c>
      <c r="B177" s="15">
        <f>'[1]acdto-bar 2006-2009'!$BL$21</f>
        <v>10603.495793785745</v>
      </c>
      <c r="C177" s="15">
        <f>'[1]acdto-bar 2006-2009'!$BL$30</f>
        <v>1324.3249717928416</v>
      </c>
      <c r="D177" s="15">
        <f>'[1]acdto-bar 2006-2009'!$BL$37</f>
        <v>1324.3249717928416</v>
      </c>
      <c r="E177" s="15">
        <f>'[1]alcdo-bar 2006-2009'!$BL$21</f>
        <v>4847.5310666344449</v>
      </c>
      <c r="F177" s="15">
        <f>'[1]alcdo-bar 2006-2009'!$BL$30</f>
        <v>970.89117950421746</v>
      </c>
      <c r="G177" s="15">
        <f>'[1]alcdo-bar 2006-2009'!$BL$37</f>
        <v>970.89117950421746</v>
      </c>
    </row>
    <row r="178" spans="1:7" ht="18.75" x14ac:dyDescent="0.2">
      <c r="A178" s="14" t="s">
        <v>17</v>
      </c>
      <c r="B178" s="15">
        <f>'[1]acdto-bar 2006-2009'!$BL$22</f>
        <v>11310.395513371463</v>
      </c>
      <c r="C178" s="15">
        <f>'[1]acdto-bar 2006-2009'!$BL$31</f>
        <v>1412.6133032456976</v>
      </c>
      <c r="D178" s="15">
        <f>'[1]acdto-bar 2006-2009'!$BL$38</f>
        <v>1412.6133032456976</v>
      </c>
      <c r="E178" s="15">
        <f>'[1]alcdo-bar 2006-2009'!$BL$22</f>
        <v>5170.6998044100746</v>
      </c>
      <c r="F178" s="15">
        <f>'[1]alcdo-bar 2006-2009'!$BL$31</f>
        <v>1035.6172581378321</v>
      </c>
      <c r="G178" s="15">
        <f>'[1]alcdo-bar 2006-2009'!$BL$38</f>
        <v>1035.6172581378321</v>
      </c>
    </row>
    <row r="179" spans="1:7" ht="13.5" thickBot="1" x14ac:dyDescent="0.25">
      <c r="A179" s="18"/>
      <c r="B179" s="6"/>
      <c r="C179" s="6"/>
      <c r="D179" s="6"/>
      <c r="E179" s="6"/>
      <c r="F179" s="6"/>
      <c r="G179" s="6"/>
    </row>
    <row r="180" spans="1:7" ht="19.5" thickBot="1" x14ac:dyDescent="0.25">
      <c r="A180" s="19" t="s">
        <v>18</v>
      </c>
      <c r="B180" s="20">
        <f>'[1]acdto-bar 2006-2009'!$BL$77</f>
        <v>10603.495793785745</v>
      </c>
      <c r="C180" s="30">
        <f>'[1]acdto-bar 2006-2009'!$BL$78</f>
        <v>1324.3249717928416</v>
      </c>
      <c r="D180" s="31"/>
      <c r="E180" s="20">
        <f>'[1]alcdo-bar 2006-2009'!$BL$77</f>
        <v>4847.5310666344449</v>
      </c>
      <c r="F180" s="30">
        <f>'[1]alcdo-bar 2006-2009'!$BL$78</f>
        <v>970.89117950421746</v>
      </c>
      <c r="G180" s="31"/>
    </row>
    <row r="181" spans="1:7" ht="19.5" thickBot="1" x14ac:dyDescent="0.25">
      <c r="A181" s="21" t="s">
        <v>19</v>
      </c>
      <c r="B181" s="22">
        <f>'[1]acdto-bar 2006-2009'!$BL$81</f>
        <v>10603.495793785745</v>
      </c>
      <c r="C181" s="30">
        <f>'[1]acdto-bar 2006-2009'!$BL$82</f>
        <v>1324.3249717928416</v>
      </c>
      <c r="D181" s="31"/>
      <c r="E181" s="22">
        <f>'[1]alcdo-bar 2006-2009'!$BL$81</f>
        <v>4847.5310666344449</v>
      </c>
      <c r="F181" s="30">
        <f>'[1]alcdo-bar 2006-2009'!$BL$82</f>
        <v>970.89117950421746</v>
      </c>
      <c r="G181" s="31"/>
    </row>
    <row r="182" spans="1:7" ht="19.5" thickBot="1" x14ac:dyDescent="0.25">
      <c r="A182" s="23" t="s">
        <v>20</v>
      </c>
      <c r="B182" s="22">
        <f>'[1]acdto-bar 2006-2009'!$BL$85</f>
        <v>7068.9971958571632</v>
      </c>
      <c r="C182" s="30">
        <f>'[1]acdto-bar 2006-2009'!$BL$86</f>
        <v>882.88331452856096</v>
      </c>
      <c r="D182" s="31"/>
      <c r="E182" s="22">
        <f>'[1]alcdo-bar 2006-2009'!$BL$85</f>
        <v>3231.6873777562964</v>
      </c>
      <c r="F182" s="30">
        <f>'[1]alcdo-bar 2006-2009'!$BL$86</f>
        <v>647.26078633614497</v>
      </c>
      <c r="G182" s="31"/>
    </row>
    <row r="184" spans="1:7" ht="39" customHeight="1" x14ac:dyDescent="0.2">
      <c r="A184" s="40" t="s">
        <v>31</v>
      </c>
      <c r="B184" s="40"/>
      <c r="C184" s="40"/>
      <c r="D184" s="40"/>
      <c r="E184" s="40"/>
      <c r="F184" s="40"/>
      <c r="G184" s="40"/>
    </row>
    <row r="186" spans="1:7" ht="15" x14ac:dyDescent="0.2">
      <c r="A186" s="40"/>
      <c r="B186" s="40"/>
      <c r="C186" s="40"/>
      <c r="D186" s="40"/>
      <c r="E186" s="40"/>
      <c r="F186" s="40"/>
      <c r="G186" s="40"/>
    </row>
  </sheetData>
  <mergeCells count="165">
    <mergeCell ref="C182:D182"/>
    <mergeCell ref="F182:G182"/>
    <mergeCell ref="F170:F171"/>
    <mergeCell ref="G170:G171"/>
    <mergeCell ref="C180:D180"/>
    <mergeCell ref="F180:G180"/>
    <mergeCell ref="C181:D181"/>
    <mergeCell ref="F181:G181"/>
    <mergeCell ref="A186:G186"/>
    <mergeCell ref="A184:G184"/>
    <mergeCell ref="C160:D160"/>
    <mergeCell ref="F160:G160"/>
    <mergeCell ref="A167:G167"/>
    <mergeCell ref="A168:A171"/>
    <mergeCell ref="B168:D168"/>
    <mergeCell ref="E168:G168"/>
    <mergeCell ref="C169:D169"/>
    <mergeCell ref="F169:G169"/>
    <mergeCell ref="C170:C171"/>
    <mergeCell ref="D170:D171"/>
    <mergeCell ref="F148:F149"/>
    <mergeCell ref="G148:G149"/>
    <mergeCell ref="C158:D158"/>
    <mergeCell ref="F158:G158"/>
    <mergeCell ref="C159:D159"/>
    <mergeCell ref="F159:G159"/>
    <mergeCell ref="C143:D143"/>
    <mergeCell ref="F143:G143"/>
    <mergeCell ref="A145:G145"/>
    <mergeCell ref="A146:A149"/>
    <mergeCell ref="B146:D146"/>
    <mergeCell ref="E146:G146"/>
    <mergeCell ref="C147:D147"/>
    <mergeCell ref="F147:G147"/>
    <mergeCell ref="C148:C149"/>
    <mergeCell ref="D148:D149"/>
    <mergeCell ref="F131:F132"/>
    <mergeCell ref="G131:G132"/>
    <mergeCell ref="C141:D141"/>
    <mergeCell ref="F141:G141"/>
    <mergeCell ref="C142:D142"/>
    <mergeCell ref="F142:G142"/>
    <mergeCell ref="C126:D126"/>
    <mergeCell ref="F126:G126"/>
    <mergeCell ref="A128:G128"/>
    <mergeCell ref="A129:A132"/>
    <mergeCell ref="B129:D129"/>
    <mergeCell ref="E129:G129"/>
    <mergeCell ref="C130:D130"/>
    <mergeCell ref="F130:G130"/>
    <mergeCell ref="C131:C132"/>
    <mergeCell ref="D131:D132"/>
    <mergeCell ref="F114:F115"/>
    <mergeCell ref="G114:G115"/>
    <mergeCell ref="C124:D124"/>
    <mergeCell ref="F124:G124"/>
    <mergeCell ref="C125:D125"/>
    <mergeCell ref="F125:G125"/>
    <mergeCell ref="C104:D104"/>
    <mergeCell ref="F104:G104"/>
    <mergeCell ref="A111:G111"/>
    <mergeCell ref="A112:A115"/>
    <mergeCell ref="B112:D112"/>
    <mergeCell ref="E112:G112"/>
    <mergeCell ref="C113:D113"/>
    <mergeCell ref="F113:G113"/>
    <mergeCell ref="C114:C115"/>
    <mergeCell ref="D114:D115"/>
    <mergeCell ref="F92:F93"/>
    <mergeCell ref="G92:G93"/>
    <mergeCell ref="C102:D102"/>
    <mergeCell ref="F102:G102"/>
    <mergeCell ref="C103:D103"/>
    <mergeCell ref="F103:G103"/>
    <mergeCell ref="C87:D87"/>
    <mergeCell ref="F87:G87"/>
    <mergeCell ref="A89:G89"/>
    <mergeCell ref="A90:A93"/>
    <mergeCell ref="B90:D90"/>
    <mergeCell ref="E90:G90"/>
    <mergeCell ref="C91:D91"/>
    <mergeCell ref="F91:G91"/>
    <mergeCell ref="C92:C93"/>
    <mergeCell ref="D92:D93"/>
    <mergeCell ref="F75:F76"/>
    <mergeCell ref="G75:G76"/>
    <mergeCell ref="C85:D85"/>
    <mergeCell ref="F85:G85"/>
    <mergeCell ref="C86:D86"/>
    <mergeCell ref="F86:G86"/>
    <mergeCell ref="C70:D70"/>
    <mergeCell ref="F70:G70"/>
    <mergeCell ref="A72:G72"/>
    <mergeCell ref="A73:A76"/>
    <mergeCell ref="B73:D73"/>
    <mergeCell ref="E73:G73"/>
    <mergeCell ref="C74:D74"/>
    <mergeCell ref="F74:G74"/>
    <mergeCell ref="C75:C76"/>
    <mergeCell ref="D75:D76"/>
    <mergeCell ref="F58:F59"/>
    <mergeCell ref="G58:G59"/>
    <mergeCell ref="C68:D68"/>
    <mergeCell ref="F68:G68"/>
    <mergeCell ref="C69:D69"/>
    <mergeCell ref="F69:G69"/>
    <mergeCell ref="C53:D53"/>
    <mergeCell ref="F53:G53"/>
    <mergeCell ref="A55:G55"/>
    <mergeCell ref="A56:A59"/>
    <mergeCell ref="B56:D56"/>
    <mergeCell ref="E56:G56"/>
    <mergeCell ref="C57:D57"/>
    <mergeCell ref="F57:G57"/>
    <mergeCell ref="C58:C59"/>
    <mergeCell ref="D58:D59"/>
    <mergeCell ref="F41:F42"/>
    <mergeCell ref="G41:G42"/>
    <mergeCell ref="C51:D51"/>
    <mergeCell ref="F51:G51"/>
    <mergeCell ref="C52:D52"/>
    <mergeCell ref="F52:G52"/>
    <mergeCell ref="C36:D36"/>
    <mergeCell ref="F36:G36"/>
    <mergeCell ref="A38:G38"/>
    <mergeCell ref="A39:A42"/>
    <mergeCell ref="B39:D39"/>
    <mergeCell ref="E39:G39"/>
    <mergeCell ref="C40:D40"/>
    <mergeCell ref="F40:G40"/>
    <mergeCell ref="C41:C42"/>
    <mergeCell ref="D41:D42"/>
    <mergeCell ref="F24:F25"/>
    <mergeCell ref="G24:G25"/>
    <mergeCell ref="C34:D34"/>
    <mergeCell ref="F34:G34"/>
    <mergeCell ref="C35:D35"/>
    <mergeCell ref="F35:G35"/>
    <mergeCell ref="C19:D19"/>
    <mergeCell ref="F19:G19"/>
    <mergeCell ref="A21:G21"/>
    <mergeCell ref="A22:A25"/>
    <mergeCell ref="B22:D22"/>
    <mergeCell ref="E22:G22"/>
    <mergeCell ref="C23:D23"/>
    <mergeCell ref="F23:G23"/>
    <mergeCell ref="C24:C25"/>
    <mergeCell ref="D24:D25"/>
    <mergeCell ref="D7:D8"/>
    <mergeCell ref="F7:F8"/>
    <mergeCell ref="G7:G8"/>
    <mergeCell ref="C17:D17"/>
    <mergeCell ref="F17:G17"/>
    <mergeCell ref="C18:D18"/>
    <mergeCell ref="F18:G18"/>
    <mergeCell ref="A1:G1"/>
    <mergeCell ref="A2:G2"/>
    <mergeCell ref="A3:G3"/>
    <mergeCell ref="A4:G4"/>
    <mergeCell ref="A5:A8"/>
    <mergeCell ref="B5:D5"/>
    <mergeCell ref="E5:G5"/>
    <mergeCell ref="C6:D6"/>
    <mergeCell ref="F6:G6"/>
    <mergeCell ref="C7:C8"/>
  </mergeCells>
  <pageMargins left="0.75" right="0.75" top="1" bottom="1" header="0" footer="0"/>
  <pageSetup scale="5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ACDTO-ALDO JUNIO_2010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2009-06-05T15:36:33Z</dcterms:created>
  <dc:creator>EPM</dc:creator>
  <cp:lastPrinted>2010-04-14T17:36:41Z</cp:lastPrinted>
  <dcterms:modified xsi:type="dcterms:W3CDTF">2018-03-20T17:21:58Z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